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결산\2022 동작구 가족센터 결산서\"/>
    </mc:Choice>
  </mc:AlternateContent>
  <xr:revisionPtr revIDLastSave="0" documentId="13_ncr:1_{B264C3DD-B3EE-4F20-8B9D-B13D99F82FA2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1.후원금 수입명세서" sheetId="1" r:id="rId1"/>
    <sheet name="2.후원물품 수입명세서" sheetId="7" r:id="rId2"/>
    <sheet name="3.후원금 사용명세서" sheetId="3" r:id="rId3"/>
    <sheet name="4.후원물품 사용명세서" sheetId="8" r:id="rId4"/>
    <sheet name="5.후원금전용계좌" sheetId="5" r:id="rId5"/>
    <sheet name="후원금수입및사용요약" sheetId="6" r:id="rId6"/>
  </sheets>
  <definedNames>
    <definedName name="_xlnm.Print_Area" localSheetId="5">후원금수입및사용요약!$A$1:$G$13</definedName>
  </definedNames>
  <calcPr calcId="191029"/>
</workbook>
</file>

<file path=xl/calcChain.xml><?xml version="1.0" encoding="utf-8"?>
<calcChain xmlns="http://schemas.openxmlformats.org/spreadsheetml/2006/main">
  <c r="G9" i="8" l="1"/>
  <c r="K9" i="7"/>
  <c r="D81" i="3" l="1"/>
  <c r="E13" i="6"/>
  <c r="F13" i="6"/>
  <c r="D13" i="6"/>
  <c r="H43" i="1"/>
</calcChain>
</file>

<file path=xl/sharedStrings.xml><?xml version="1.0" encoding="utf-8"?>
<sst xmlns="http://schemas.openxmlformats.org/spreadsheetml/2006/main" count="730" uniqueCount="159">
  <si>
    <t>번호</t>
  </si>
  <si>
    <t>입금일자</t>
  </si>
  <si>
    <t>후원금종류</t>
  </si>
  <si>
    <t>후원자명</t>
  </si>
  <si>
    <t>후원자구분</t>
  </si>
  <si>
    <t>금액(원)</t>
  </si>
  <si>
    <t>계좌번호</t>
  </si>
  <si>
    <t>내역</t>
  </si>
  <si>
    <t>표준계정명</t>
  </si>
  <si>
    <t>기타 후원금품</t>
  </si>
  <si>
    <t>비영리법인</t>
  </si>
  <si>
    <t>Y</t>
  </si>
  <si>
    <t>1005301624162</t>
  </si>
  <si>
    <t>전년도이월 후원금</t>
  </si>
  <si>
    <t>전년도이월금(후원금)(409010201)</t>
  </si>
  <si>
    <t>민간단체 보조금품</t>
  </si>
  <si>
    <t>동작구약사회</t>
  </si>
  <si>
    <t>N</t>
  </si>
  <si>
    <t>지정후원금(405010101)</t>
  </si>
  <si>
    <t>지역사회 후원금품</t>
  </si>
  <si>
    <t>기타이자수입</t>
  </si>
  <si>
    <t>기타예금이자수입(410010201)</t>
  </si>
  <si>
    <t>초록우산 어린이재단</t>
  </si>
  <si>
    <t>RUN UP 장학금지원사업</t>
  </si>
  <si>
    <t>박봉수</t>
  </si>
  <si>
    <t>개인</t>
  </si>
  <si>
    <t>다문화가족 후원</t>
  </si>
  <si>
    <t>비지정후원금(405010201)</t>
  </si>
  <si>
    <t>결연후원금품</t>
  </si>
  <si>
    <t>합계</t>
  </si>
  <si>
    <t>모금(자)
기관여부</t>
    <phoneticPr fontId="4" type="noConversion"/>
  </si>
  <si>
    <t>기부금
단체여부</t>
    <phoneticPr fontId="4" type="noConversion"/>
  </si>
  <si>
    <t>1.후원금 수입 명세서</t>
    <phoneticPr fontId="9" type="noConversion"/>
  </si>
  <si>
    <t>(단위 : 원)</t>
    <phoneticPr fontId="9" type="noConversion"/>
  </si>
  <si>
    <t>생활용품</t>
  </si>
  <si>
    <t>Box</t>
  </si>
  <si>
    <t>단가(원)</t>
  </si>
  <si>
    <t>단위</t>
  </si>
  <si>
    <t>수량</t>
  </si>
  <si>
    <t>품명</t>
  </si>
  <si>
    <t>후원품종류</t>
  </si>
  <si>
    <t>후원품유형</t>
  </si>
  <si>
    <t>후원자</t>
  </si>
  <si>
    <t>연월일</t>
  </si>
  <si>
    <t>2. 후원금(물품) 수입 명세서</t>
    <phoneticPr fontId="9" type="noConversion"/>
  </si>
  <si>
    <t>(단위:  원)</t>
    <phoneticPr fontId="9" type="noConversion"/>
  </si>
  <si>
    <t>직접비</t>
  </si>
  <si>
    <t>사례관리&gt;진행비</t>
  </si>
  <si>
    <t>학습지원비&gt;학습지원비</t>
  </si>
  <si>
    <t>생계비&gt;생계비</t>
  </si>
  <si>
    <t>사례관리긴급지원물품구매</t>
  </si>
  <si>
    <t>초록우산어린이재단 run-up장학금</t>
  </si>
  <si>
    <t>동작구약사회생계비결연후원</t>
  </si>
  <si>
    <t>온누리상품권 구매</t>
  </si>
  <si>
    <t>산출기준</t>
  </si>
  <si>
    <t>사용내역</t>
  </si>
  <si>
    <t>사용일자</t>
  </si>
  <si>
    <t>3.후원금 사용 명세서</t>
    <phoneticPr fontId="9" type="noConversion"/>
  </si>
  <si>
    <t>비지정후원금
직/간접비 구분</t>
    <phoneticPr fontId="4" type="noConversion"/>
  </si>
  <si>
    <t>다문화가정</t>
  </si>
  <si>
    <t>수입일자</t>
  </si>
  <si>
    <t>단위명</t>
  </si>
  <si>
    <t>물품명</t>
  </si>
  <si>
    <t>사용장소명</t>
  </si>
  <si>
    <t>4. 후원금(물품) 지출명세서</t>
    <phoneticPr fontId="9" type="noConversion"/>
  </si>
  <si>
    <t xml:space="preserve"> 5. 후원금 전용 계좌</t>
    <phoneticPr fontId="9" type="noConversion"/>
  </si>
  <si>
    <t>금융기관 명칭</t>
    <phoneticPr fontId="9" type="noConversion"/>
  </si>
  <si>
    <t>계좌번호</t>
    <phoneticPr fontId="9" type="noConversion"/>
  </si>
  <si>
    <t>입금계좌 명의</t>
    <phoneticPr fontId="9" type="noConversion"/>
  </si>
  <si>
    <t>우리은행</t>
    <phoneticPr fontId="9" type="noConversion"/>
  </si>
  <si>
    <t>1005-***-624162</t>
    <phoneticPr fontId="9" type="noConversion"/>
  </si>
  <si>
    <t>동작구 가족센터</t>
    <phoneticPr fontId="9" type="noConversion"/>
  </si>
  <si>
    <t>(단위 : 원)</t>
    <phoneticPr fontId="6" type="noConversion"/>
  </si>
  <si>
    <t>지원처</t>
  </si>
  <si>
    <t>수입</t>
  </si>
  <si>
    <t>지출</t>
  </si>
  <si>
    <t>잔액</t>
  </si>
  <si>
    <t>사용처</t>
  </si>
  <si>
    <t>전년도이월금</t>
  </si>
  <si>
    <t>다문화가정 결연후원</t>
  </si>
  <si>
    <t>초록우산어린이재단</t>
  </si>
  <si>
    <t>개인후원자(박**)</t>
  </si>
  <si>
    <t>기타이자수익</t>
  </si>
  <si>
    <t>총 계</t>
  </si>
  <si>
    <t>2023년 후원금수입 및 사용 결과 보고서</t>
    <phoneticPr fontId="6" type="noConversion"/>
  </si>
  <si>
    <t xml:space="preserve">기간 : 2023년 1월 1일부터 2023년 12월 31일까지 </t>
    <phoneticPr fontId="6" type="noConversion"/>
  </si>
  <si>
    <t>저소득 다문화가정 결연후원</t>
    <phoneticPr fontId="4" type="noConversion"/>
  </si>
  <si>
    <t>동작구가족센터</t>
  </si>
  <si>
    <t>밀알복지재단</t>
  </si>
  <si>
    <t>개인</t>
    <phoneticPr fontId="4" type="noConversion"/>
  </si>
  <si>
    <t>KSD나눔재단 공공요금 지원금</t>
  </si>
  <si>
    <t>WARM UP 지원사업</t>
  </si>
  <si>
    <t>긴급지원 등</t>
  </si>
  <si>
    <t>KSD나눔재단</t>
  </si>
  <si>
    <t>개인후원자(정**)</t>
  </si>
  <si>
    <t>정지현</t>
    <phoneticPr fontId="4" type="noConversion"/>
  </si>
  <si>
    <t>2023년 동작구 가족센터 후원금 수입 및 사용내역</t>
    <phoneticPr fontId="6" type="noConversion"/>
  </si>
  <si>
    <t>2023-01-19</t>
    <phoneticPr fontId="4" type="noConversion"/>
  </si>
  <si>
    <t>2023-02-20</t>
    <phoneticPr fontId="4" type="noConversion"/>
  </si>
  <si>
    <t>2023-03-15</t>
    <phoneticPr fontId="4" type="noConversion"/>
  </si>
  <si>
    <t>2023-04-20</t>
    <phoneticPr fontId="4" type="noConversion"/>
  </si>
  <si>
    <t>2023-05-17</t>
    <phoneticPr fontId="4" type="noConversion"/>
  </si>
  <si>
    <t>2023-06-16</t>
    <phoneticPr fontId="4" type="noConversion"/>
  </si>
  <si>
    <t>2023-06-21</t>
    <phoneticPr fontId="4" type="noConversion"/>
  </si>
  <si>
    <t>KSD나눔재단 공공요금 지원</t>
    <phoneticPr fontId="4" type="noConversion"/>
  </si>
  <si>
    <t>2023-07-14</t>
    <phoneticPr fontId="4" type="noConversion"/>
  </si>
  <si>
    <t>2023-08-11</t>
    <phoneticPr fontId="4" type="noConversion"/>
  </si>
  <si>
    <t>2023-08-14</t>
    <phoneticPr fontId="4" type="noConversion"/>
  </si>
  <si>
    <t>2023-09-27</t>
    <phoneticPr fontId="4" type="noConversion"/>
  </si>
  <si>
    <t>2023-10-13</t>
    <phoneticPr fontId="4" type="noConversion"/>
  </si>
  <si>
    <t>2023-11-14</t>
    <phoneticPr fontId="4" type="noConversion"/>
  </si>
  <si>
    <t>2023-12-11</t>
    <phoneticPr fontId="4" type="noConversion"/>
  </si>
  <si>
    <t>2023-12-14</t>
    <phoneticPr fontId="4" type="noConversion"/>
  </si>
  <si>
    <t>사례관리&gt;진행비</t>
    <phoneticPr fontId="4" type="noConversion"/>
  </si>
  <si>
    <t>2023-03-31</t>
    <phoneticPr fontId="4" type="noConversion"/>
  </si>
  <si>
    <t>2023-05-18</t>
    <phoneticPr fontId="4" type="noConversion"/>
  </si>
  <si>
    <t>2023-06-20</t>
    <phoneticPr fontId="4" type="noConversion"/>
  </si>
  <si>
    <t>2023-07-21</t>
    <phoneticPr fontId="4" type="noConversion"/>
  </si>
  <si>
    <t>2023-08-18</t>
    <phoneticPr fontId="4" type="noConversion"/>
  </si>
  <si>
    <t>2023-10-20</t>
    <phoneticPr fontId="4" type="noConversion"/>
  </si>
  <si>
    <t>2023-01-18</t>
    <phoneticPr fontId="4" type="noConversion"/>
  </si>
  <si>
    <t>2023-01-26</t>
    <phoneticPr fontId="4" type="noConversion"/>
  </si>
  <si>
    <t>2023-02-17</t>
    <phoneticPr fontId="4" type="noConversion"/>
  </si>
  <si>
    <t>2023-03-07</t>
    <phoneticPr fontId="4" type="noConversion"/>
  </si>
  <si>
    <t>2023-03-21</t>
    <phoneticPr fontId="4" type="noConversion"/>
  </si>
  <si>
    <t>2023-03-27</t>
    <phoneticPr fontId="4" type="noConversion"/>
  </si>
  <si>
    <t>2023-04-21</t>
    <phoneticPr fontId="4" type="noConversion"/>
  </si>
  <si>
    <t>2023-04-26</t>
    <phoneticPr fontId="4" type="noConversion"/>
  </si>
  <si>
    <t>2023-05-03</t>
    <phoneticPr fontId="4" type="noConversion"/>
  </si>
  <si>
    <t>2023-10-05</t>
    <phoneticPr fontId="4" type="noConversion"/>
  </si>
  <si>
    <t>초록우산어린이재단 보육비 지원</t>
    <phoneticPr fontId="4" type="noConversion"/>
  </si>
  <si>
    <t>결연후원대상자 양육물품지원</t>
  </si>
  <si>
    <t>결연후원 교육지원비</t>
  </si>
  <si>
    <t>결연후원 대상자 양육지원금</t>
    <phoneticPr fontId="4" type="noConversion"/>
  </si>
  <si>
    <t>결연후원대상자 양육지원금</t>
    <phoneticPr fontId="4" type="noConversion"/>
  </si>
  <si>
    <t>결연후원 교육지원비</t>
    <phoneticPr fontId="4" type="noConversion"/>
  </si>
  <si>
    <t>결연후원대상자 양육물품지원</t>
    <phoneticPr fontId="4" type="noConversion"/>
  </si>
  <si>
    <t>결연후원 교육 지원비</t>
    <phoneticPr fontId="4" type="noConversion"/>
  </si>
  <si>
    <t>결연후원대상자 생활지원금</t>
    <phoneticPr fontId="4" type="noConversion"/>
  </si>
  <si>
    <t>2023-11-20</t>
    <phoneticPr fontId="4" type="noConversion"/>
  </si>
  <si>
    <t>2023-01-16</t>
    <phoneticPr fontId="4" type="noConversion"/>
  </si>
  <si>
    <t>2023-07-18</t>
    <phoneticPr fontId="4" type="noConversion"/>
  </si>
  <si>
    <t>2023-01-02</t>
    <phoneticPr fontId="4" type="noConversion"/>
  </si>
  <si>
    <t>2023-01-13</t>
    <phoneticPr fontId="4" type="noConversion"/>
  </si>
  <si>
    <t>동작구 약사회</t>
    <phoneticPr fontId="4" type="noConversion"/>
  </si>
  <si>
    <t>2023-08-30</t>
    <phoneticPr fontId="4" type="noConversion"/>
  </si>
  <si>
    <t>굿네이버스</t>
    <phoneticPr fontId="4" type="noConversion"/>
  </si>
  <si>
    <t>영유아 기저귀</t>
    <phoneticPr fontId="4" type="noConversion"/>
  </si>
  <si>
    <t>기저귀</t>
    <phoneticPr fontId="4" type="noConversion"/>
  </si>
  <si>
    <t>박스</t>
    <phoneticPr fontId="4" type="noConversion"/>
  </si>
  <si>
    <t>아동 식기</t>
    <phoneticPr fontId="4" type="noConversion"/>
  </si>
  <si>
    <t>식기</t>
    <phoneticPr fontId="4" type="noConversion"/>
  </si>
  <si>
    <t>2023-12-07</t>
    <phoneticPr fontId="4" type="noConversion"/>
  </si>
  <si>
    <t>따뜻한 하루</t>
    <phoneticPr fontId="4" type="noConversion"/>
  </si>
  <si>
    <t>여성용품</t>
    <phoneticPr fontId="4" type="noConversion"/>
  </si>
  <si>
    <t>생리대</t>
    <phoneticPr fontId="4" type="noConversion"/>
  </si>
  <si>
    <t>2023-08-31</t>
    <phoneticPr fontId="4" type="noConversion"/>
  </si>
  <si>
    <t>아동식기</t>
    <phoneticPr fontId="4" type="noConversion"/>
  </si>
  <si>
    <t>2023-12-09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</si>
</sst>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30">
    <font>
      <sz val="11"/>
      <color indexed="8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18"/>
      <name val="돋움"/>
      <family val="3"/>
      <charset val="129"/>
    </font>
    <font>
      <sz val="8"/>
      <name val="맑은 고딕"/>
      <family val="2"/>
      <charset val="129"/>
      <scheme val="minor"/>
    </font>
    <font>
      <b/>
      <sz val="10"/>
      <name val="돋움"/>
      <family val="3"/>
      <charset val="129"/>
    </font>
    <font>
      <b/>
      <sz val="11"/>
      <name val="돋움"/>
      <family val="3"/>
      <charset val="129"/>
    </font>
    <font>
      <sz val="8"/>
      <name val="돋움"/>
      <family val="3"/>
      <charset val="129"/>
    </font>
    <font>
      <b/>
      <sz val="18"/>
      <name val="굴림"/>
      <family val="3"/>
      <charset val="129"/>
    </font>
    <font>
      <sz val="11"/>
      <color indexed="8"/>
      <name val="굴림"/>
      <family val="3"/>
      <charset val="129"/>
    </font>
    <font>
      <b/>
      <sz val="10"/>
      <name val="굴림"/>
      <family val="3"/>
      <charset val="129"/>
    </font>
    <font>
      <b/>
      <sz val="11"/>
      <name val="굴림"/>
      <family val="3"/>
      <charset val="129"/>
    </font>
    <font>
      <sz val="10"/>
      <name val="굴림"/>
      <family val="3"/>
      <charset val="129"/>
    </font>
    <font>
      <sz val="11"/>
      <name val="굴림"/>
      <family val="3"/>
      <charset val="129"/>
    </font>
    <font>
      <sz val="9"/>
      <name val="굴림"/>
      <family val="3"/>
      <charset val="129"/>
    </font>
    <font>
      <sz val="14"/>
      <name val="돋움"/>
      <family val="3"/>
      <charset val="129"/>
    </font>
    <font>
      <b/>
      <sz val="14"/>
      <color theme="1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name val="나눔고딕"/>
      <family val="3"/>
      <charset val="129"/>
    </font>
    <font>
      <sz val="11"/>
      <color indexed="8"/>
      <name val="나눔고딕"/>
      <family val="3"/>
      <charset val="129"/>
    </font>
    <font>
      <sz val="11"/>
      <color theme="1"/>
      <name val="나눔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none">
        <fgColor rgb="FFCAD3D7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65"/>
      </patternFill>
    </fill>
    <fill>
      <patternFill patternType="solid">
        <fgColor theme="0" tint="-0.249977111117893"/>
        <bgColor rgb="FFCAD3D7"/>
      </patternFill>
    </fill>
    <fill>
      <patternFill patternType="solid">
        <fgColor theme="8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2" borderId="1">
      <alignment vertical="center"/>
    </xf>
    <xf numFmtId="0" fontId="2" fillId="2" borderId="1">
      <alignment vertical="center"/>
    </xf>
    <xf numFmtId="0" fontId="1" fillId="2" borderId="1">
      <alignment vertical="center"/>
    </xf>
    <xf numFmtId="41" fontId="1" fillId="2" borderId="1" applyFont="0" applyFill="0" applyBorder="0" applyAlignment="0" applyProtection="0">
      <alignment vertical="center"/>
    </xf>
    <xf numFmtId="0" fontId="22" fillId="8" borderId="1" applyNumberFormat="0" applyBorder="0" applyAlignment="0" applyProtection="0">
      <alignment vertical="center"/>
    </xf>
    <xf numFmtId="0" fontId="26" fillId="2" borderId="1">
      <alignment vertical="center"/>
    </xf>
    <xf numFmtId="0" fontId="27" fillId="8" borderId="1" applyNumberFormat="0" applyBorder="0" applyAlignment="0" applyProtection="0">
      <alignment vertical="center"/>
    </xf>
    <xf numFmtId="0" fontId="27" fillId="8" borderId="1" applyNumberFormat="0" applyBorder="0" applyAlignment="0" applyProtection="0">
      <alignment vertical="center"/>
    </xf>
    <xf numFmtId="41" fontId="26" fillId="2" borderId="1" applyFont="0" applyFill="0" applyBorder="0" applyAlignment="0" applyProtection="0">
      <alignment vertical="center"/>
    </xf>
    <xf numFmtId="41" fontId="26" fillId="2" borderId="1" applyFont="0" applyFill="0" applyBorder="0" applyAlignment="0" applyProtection="0">
      <alignment vertical="center"/>
    </xf>
    <xf numFmtId="41" fontId="26" fillId="2" borderId="1" applyFont="0" applyFill="0" applyBorder="0" applyAlignment="0" applyProtection="0">
      <alignment vertical="center"/>
    </xf>
    <xf numFmtId="41" fontId="26" fillId="2" borderId="1" applyFont="0" applyFill="0" applyBorder="0" applyAlignment="0" applyProtection="0">
      <alignment vertical="center"/>
    </xf>
    <xf numFmtId="41" fontId="26" fillId="2" borderId="1" applyFont="0" applyFill="0" applyBorder="0" applyAlignment="0" applyProtection="0">
      <alignment vertical="center"/>
    </xf>
    <xf numFmtId="0" fontId="26" fillId="2" borderId="1">
      <alignment vertical="center"/>
    </xf>
    <xf numFmtId="0" fontId="26" fillId="2" borderId="1">
      <alignment vertical="center"/>
    </xf>
    <xf numFmtId="41" fontId="3" fillId="2" borderId="1" applyFon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/>
    </xf>
    <xf numFmtId="0" fontId="13" fillId="0" borderId="0" xfId="0" applyFont="1">
      <alignment vertical="center"/>
    </xf>
    <xf numFmtId="41" fontId="11" fillId="0" borderId="0" xfId="1" applyFont="1">
      <alignment vertical="center"/>
    </xf>
    <xf numFmtId="0" fontId="3" fillId="2" borderId="1" xfId="2">
      <alignment vertical="center"/>
    </xf>
    <xf numFmtId="0" fontId="11" fillId="2" borderId="1" xfId="2" applyFont="1">
      <alignment vertical="center"/>
    </xf>
    <xf numFmtId="0" fontId="15" fillId="2" borderId="2" xfId="2" applyFont="1" applyBorder="1" applyAlignment="1">
      <alignment horizontal="center" vertical="center"/>
    </xf>
    <xf numFmtId="49" fontId="15" fillId="2" borderId="2" xfId="2" applyNumberFormat="1" applyFont="1" applyBorder="1">
      <alignment vertical="center"/>
    </xf>
    <xf numFmtId="49" fontId="15" fillId="2" borderId="2" xfId="2" applyNumberFormat="1" applyFont="1" applyBorder="1" applyAlignment="1">
      <alignment horizontal="left" vertical="center"/>
    </xf>
    <xf numFmtId="0" fontId="15" fillId="2" borderId="2" xfId="2" applyFont="1" applyBorder="1" applyAlignment="1">
      <alignment horizontal="right" vertic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49" fontId="11" fillId="2" borderId="2" xfId="2" applyNumberFormat="1" applyFont="1" applyBorder="1">
      <alignment vertical="center"/>
    </xf>
    <xf numFmtId="49" fontId="11" fillId="2" borderId="2" xfId="2" applyNumberFormat="1" applyFont="1" applyBorder="1" applyAlignment="1">
      <alignment horizontal="left" vertical="center"/>
    </xf>
    <xf numFmtId="41" fontId="11" fillId="0" borderId="0" xfId="1" applyFont="1" applyAlignment="1">
      <alignment horizontal="right"/>
    </xf>
    <xf numFmtId="41" fontId="11" fillId="2" borderId="2" xfId="1" applyFont="1" applyFill="1" applyBorder="1">
      <alignment vertical="center"/>
    </xf>
    <xf numFmtId="41" fontId="11" fillId="2" borderId="1" xfId="1" applyFont="1" applyFill="1" applyBorder="1">
      <alignment vertical="center"/>
    </xf>
    <xf numFmtId="0" fontId="11" fillId="2" borderId="1" xfId="2" applyFont="1" applyAlignment="1">
      <alignment horizontal="center" vertical="center"/>
    </xf>
    <xf numFmtId="0" fontId="2" fillId="2" borderId="1" xfId="3">
      <alignment vertical="center"/>
    </xf>
    <xf numFmtId="176" fontId="2" fillId="2" borderId="1" xfId="3" applyNumberFormat="1">
      <alignment vertical="center"/>
    </xf>
    <xf numFmtId="0" fontId="2" fillId="2" borderId="1" xfId="3" applyAlignment="1">
      <alignment horizontal="right" vertical="center"/>
    </xf>
    <xf numFmtId="49" fontId="14" fillId="5" borderId="2" xfId="0" applyNumberFormat="1" applyFont="1" applyFill="1" applyBorder="1" applyAlignment="1">
      <alignment horizontal="center" vertical="center"/>
    </xf>
    <xf numFmtId="49" fontId="14" fillId="5" borderId="2" xfId="0" applyNumberFormat="1" applyFont="1" applyFill="1" applyBorder="1" applyAlignment="1">
      <alignment horizontal="center" vertical="center" wrapText="1"/>
    </xf>
    <xf numFmtId="41" fontId="14" fillId="5" borderId="2" xfId="1" applyFont="1" applyFill="1" applyBorder="1" applyAlignment="1">
      <alignment horizontal="center" vertical="center"/>
    </xf>
    <xf numFmtId="41" fontId="11" fillId="5" borderId="2" xfId="1" applyFont="1" applyFill="1" applyBorder="1" applyAlignment="1">
      <alignment horizontal="right" vertical="center"/>
    </xf>
    <xf numFmtId="49" fontId="11" fillId="5" borderId="2" xfId="0" applyNumberFormat="1" applyFont="1" applyFill="1" applyBorder="1">
      <alignment vertical="center"/>
    </xf>
    <xf numFmtId="49" fontId="15" fillId="5" borderId="2" xfId="2" applyNumberFormat="1" applyFont="1" applyFill="1" applyBorder="1" applyAlignment="1">
      <alignment horizontal="center" vertical="center"/>
    </xf>
    <xf numFmtId="49" fontId="15" fillId="5" borderId="2" xfId="2" applyNumberFormat="1" applyFont="1" applyFill="1" applyBorder="1">
      <alignment vertical="center"/>
    </xf>
    <xf numFmtId="0" fontId="15" fillId="5" borderId="2" xfId="2" applyFont="1" applyFill="1" applyBorder="1" applyAlignment="1">
      <alignment horizontal="right" vertical="center"/>
    </xf>
    <xf numFmtId="49" fontId="15" fillId="5" borderId="2" xfId="2" applyNumberFormat="1" applyFont="1" applyFill="1" applyBorder="1" applyAlignment="1">
      <alignment horizontal="center" vertical="center" wrapText="1"/>
    </xf>
    <xf numFmtId="41" fontId="11" fillId="6" borderId="2" xfId="1" applyFont="1" applyFill="1" applyBorder="1" applyAlignment="1">
      <alignment horizontal="right" vertical="center"/>
    </xf>
    <xf numFmtId="49" fontId="11" fillId="6" borderId="2" xfId="2" applyNumberFormat="1" applyFont="1" applyFill="1" applyBorder="1">
      <alignment vertical="center"/>
    </xf>
    <xf numFmtId="49" fontId="3" fillId="5" borderId="2" xfId="2" applyNumberFormat="1" applyFill="1" applyBorder="1" applyAlignment="1">
      <alignment horizontal="center" vertical="center"/>
    </xf>
    <xf numFmtId="0" fontId="3" fillId="5" borderId="2" xfId="2" applyFill="1" applyBorder="1" applyAlignment="1">
      <alignment horizontal="right" vertical="center"/>
    </xf>
    <xf numFmtId="49" fontId="3" fillId="5" borderId="2" xfId="2" applyNumberFormat="1" applyFill="1" applyBorder="1">
      <alignment vertical="center"/>
    </xf>
    <xf numFmtId="0" fontId="19" fillId="4" borderId="2" xfId="3" applyFont="1" applyFill="1" applyBorder="1" applyAlignment="1">
      <alignment horizontal="center" vertical="center" wrapText="1"/>
    </xf>
    <xf numFmtId="0" fontId="20" fillId="4" borderId="2" xfId="3" applyFont="1" applyFill="1" applyBorder="1" applyAlignment="1">
      <alignment horizontal="center" vertical="center" wrapText="1"/>
    </xf>
    <xf numFmtId="3" fontId="20" fillId="2" borderId="2" xfId="3" applyNumberFormat="1" applyFont="1" applyBorder="1" applyAlignment="1">
      <alignment horizontal="right" vertical="center" wrapText="1"/>
    </xf>
    <xf numFmtId="0" fontId="20" fillId="2" borderId="2" xfId="3" applyFont="1" applyBorder="1" applyAlignment="1">
      <alignment horizontal="justify" vertical="center" wrapText="1"/>
    </xf>
    <xf numFmtId="49" fontId="11" fillId="6" borderId="3" xfId="2" applyNumberFormat="1" applyFont="1" applyFill="1" applyBorder="1" applyAlignment="1">
      <alignment horizontal="center" vertical="center"/>
    </xf>
    <xf numFmtId="49" fontId="11" fillId="6" borderId="4" xfId="2" applyNumberFormat="1" applyFont="1" applyFill="1" applyBorder="1" applyAlignment="1">
      <alignment horizontal="center" vertical="center"/>
    </xf>
    <xf numFmtId="49" fontId="11" fillId="6" borderId="5" xfId="2" applyNumberFormat="1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14" fontId="23" fillId="0" borderId="2" xfId="0" applyNumberFormat="1" applyFont="1" applyBorder="1" applyAlignment="1">
      <alignment horizontal="center" vertical="center"/>
    </xf>
    <xf numFmtId="49" fontId="23" fillId="0" borderId="2" xfId="0" applyNumberFormat="1" applyFont="1" applyBorder="1" applyAlignment="1">
      <alignment horizontal="left" vertical="center"/>
    </xf>
    <xf numFmtId="49" fontId="24" fillId="0" borderId="2" xfId="0" applyNumberFormat="1" applyFont="1" applyBorder="1" applyAlignment="1">
      <alignment horizontal="left" vertical="center"/>
    </xf>
    <xf numFmtId="49" fontId="23" fillId="0" borderId="2" xfId="0" applyNumberFormat="1" applyFont="1" applyBorder="1">
      <alignment vertical="center"/>
    </xf>
    <xf numFmtId="41" fontId="24" fillId="0" borderId="2" xfId="1" applyFont="1" applyBorder="1" applyAlignment="1">
      <alignment horizontal="right" vertical="center"/>
    </xf>
    <xf numFmtId="14" fontId="24" fillId="0" borderId="2" xfId="0" applyNumberFormat="1" applyFont="1" applyBorder="1" applyAlignment="1">
      <alignment horizontal="center" vertical="center"/>
    </xf>
    <xf numFmtId="49" fontId="24" fillId="0" borderId="2" xfId="0" applyNumberFormat="1" applyFont="1" applyBorder="1">
      <alignment vertical="center"/>
    </xf>
    <xf numFmtId="49" fontId="25" fillId="2" borderId="2" xfId="3" applyNumberFormat="1" applyFont="1" applyBorder="1" applyAlignment="1">
      <alignment horizontal="left" vertical="center"/>
    </xf>
    <xf numFmtId="0" fontId="21" fillId="2" borderId="2" xfId="4" applyFont="1" applyBorder="1" applyAlignment="1">
      <alignment horizontal="center" vertical="center" wrapText="1"/>
    </xf>
    <xf numFmtId="3" fontId="21" fillId="2" borderId="2" xfId="4" applyNumberFormat="1" applyFont="1" applyBorder="1" applyAlignment="1">
      <alignment horizontal="right" vertical="center" wrapText="1"/>
    </xf>
    <xf numFmtId="0" fontId="21" fillId="2" borderId="2" xfId="4" applyFont="1" applyBorder="1" applyAlignment="1">
      <alignment horizontal="justify" vertical="center" wrapText="1"/>
    </xf>
    <xf numFmtId="0" fontId="21" fillId="2" borderId="2" xfId="4" applyFont="1" applyBorder="1" applyAlignment="1">
      <alignment horizontal="right" vertical="center" wrapText="1"/>
    </xf>
    <xf numFmtId="49" fontId="11" fillId="2" borderId="2" xfId="2" applyNumberFormat="1" applyFont="1" applyBorder="1" applyAlignment="1">
      <alignment horizontal="center" vertical="center"/>
    </xf>
    <xf numFmtId="49" fontId="11" fillId="0" borderId="2" xfId="2" applyNumberFormat="1" applyFont="1" applyFill="1" applyBorder="1" applyAlignment="1">
      <alignment horizontal="center" vertical="center"/>
    </xf>
    <xf numFmtId="41" fontId="11" fillId="0" borderId="2" xfId="1" applyFont="1" applyFill="1" applyBorder="1" applyAlignment="1">
      <alignment horizontal="center" vertical="center"/>
    </xf>
    <xf numFmtId="0" fontId="11" fillId="0" borderId="2" xfId="2" applyFont="1" applyFill="1" applyBorder="1" applyAlignment="1">
      <alignment horizontal="center" vertical="center"/>
    </xf>
    <xf numFmtId="49" fontId="11" fillId="0" borderId="2" xfId="2" applyNumberFormat="1" applyFont="1" applyFill="1" applyBorder="1" applyAlignment="1">
      <alignment horizontal="left" vertical="center"/>
    </xf>
    <xf numFmtId="49" fontId="11" fillId="5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15" fillId="5" borderId="2" xfId="2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49" fontId="11" fillId="7" borderId="2" xfId="2" applyNumberFormat="1" applyFont="1" applyFill="1" applyBorder="1" applyAlignment="1">
      <alignment horizontal="center" vertical="center" wrapText="1"/>
    </xf>
    <xf numFmtId="49" fontId="11" fillId="7" borderId="2" xfId="2" applyNumberFormat="1" applyFont="1" applyFill="1" applyBorder="1" applyAlignment="1">
      <alignment horizontal="center" vertical="center"/>
    </xf>
    <xf numFmtId="41" fontId="11" fillId="7" borderId="2" xfId="1" applyFont="1" applyFill="1" applyBorder="1" applyAlignment="1">
      <alignment horizontal="center" vertical="center"/>
    </xf>
    <xf numFmtId="49" fontId="3" fillId="5" borderId="2" xfId="2" applyNumberFormat="1" applyFill="1" applyBorder="1" applyAlignment="1">
      <alignment horizontal="center" vertical="center"/>
    </xf>
    <xf numFmtId="0" fontId="17" fillId="2" borderId="2" xfId="3" applyFont="1" applyBorder="1" applyAlignment="1">
      <alignment horizontal="center" vertical="center"/>
    </xf>
    <xf numFmtId="0" fontId="5" fillId="2" borderId="1" xfId="3" applyFont="1" applyAlignment="1">
      <alignment horizontal="center" vertical="center"/>
    </xf>
    <xf numFmtId="0" fontId="7" fillId="2" borderId="1" xfId="3" applyFont="1" applyAlignment="1">
      <alignment horizontal="center" vertical="center"/>
    </xf>
    <xf numFmtId="0" fontId="8" fillId="2" borderId="1" xfId="3" applyFont="1" applyAlignment="1">
      <alignment vertical="center" wrapText="1"/>
    </xf>
    <xf numFmtId="0" fontId="17" fillId="3" borderId="2" xfId="3" applyFont="1" applyFill="1" applyBorder="1" applyAlignment="1">
      <alignment horizontal="center" vertical="center"/>
    </xf>
    <xf numFmtId="0" fontId="18" fillId="2" borderId="1" xfId="3" applyFont="1" applyAlignment="1">
      <alignment horizontal="center" vertical="center"/>
    </xf>
    <xf numFmtId="0" fontId="20" fillId="2" borderId="2" xfId="3" applyFont="1" applyBorder="1" applyAlignment="1">
      <alignment horizontal="center" vertical="center" wrapText="1"/>
    </xf>
    <xf numFmtId="0" fontId="10" fillId="2" borderId="1" xfId="2" applyFont="1" applyAlignment="1">
      <alignment horizontal="center" vertical="center"/>
    </xf>
    <xf numFmtId="0" fontId="12" fillId="2" borderId="1" xfId="2" applyFont="1" applyAlignment="1">
      <alignment horizontal="center" vertical="center"/>
    </xf>
    <xf numFmtId="0" fontId="13" fillId="2" borderId="1" xfId="2" applyFont="1" applyAlignment="1">
      <alignment horizontal="center"/>
    </xf>
    <xf numFmtId="0" fontId="13" fillId="2" borderId="1" xfId="2" applyFont="1" applyAlignment="1">
      <alignment horizontal="left" vertical="center"/>
    </xf>
    <xf numFmtId="0" fontId="16" fillId="2" borderId="1" xfId="2" applyFont="1" applyAlignment="1">
      <alignment horizontal="right"/>
    </xf>
    <xf numFmtId="41" fontId="15" fillId="2" borderId="2" xfId="17" applyFont="1" applyFill="1" applyBorder="1" applyAlignment="1">
      <alignment horizontal="right" vertical="center"/>
    </xf>
    <xf numFmtId="41" fontId="15" fillId="5" borderId="2" xfId="17" applyFont="1" applyFill="1" applyBorder="1">
      <alignment vertical="center"/>
    </xf>
    <xf numFmtId="41" fontId="15" fillId="5" borderId="2" xfId="17" applyFont="1" applyFill="1" applyBorder="1" applyAlignment="1">
      <alignment horizontal="right" vertical="center"/>
    </xf>
    <xf numFmtId="0" fontId="5" fillId="2" borderId="1" xfId="2" applyFont="1" applyAlignment="1">
      <alignment horizontal="center" vertical="center"/>
    </xf>
    <xf numFmtId="0" fontId="7" fillId="2" borderId="1" xfId="2" applyFont="1" applyAlignment="1">
      <alignment horizontal="center" vertical="center"/>
    </xf>
    <xf numFmtId="0" fontId="3" fillId="2" borderId="1" xfId="2" applyAlignment="1">
      <alignment horizontal="center"/>
    </xf>
    <xf numFmtId="0" fontId="3" fillId="2" borderId="1" xfId="2" applyAlignment="1">
      <alignment vertical="center" wrapText="1"/>
    </xf>
    <xf numFmtId="0" fontId="8" fillId="2" borderId="1" xfId="2" applyFont="1" applyAlignment="1">
      <alignment horizontal="left" vertical="center"/>
    </xf>
    <xf numFmtId="0" fontId="3" fillId="2" borderId="1" xfId="2" applyAlignment="1">
      <alignment horizontal="left" vertical="center"/>
    </xf>
    <xf numFmtId="0" fontId="3" fillId="2" borderId="1" xfId="2" applyAlignment="1">
      <alignment horizontal="center" vertical="center"/>
    </xf>
    <xf numFmtId="0" fontId="28" fillId="2" borderId="2" xfId="2" applyFont="1" applyBorder="1" applyAlignment="1">
      <alignment horizontal="center" vertical="center"/>
    </xf>
    <xf numFmtId="49" fontId="29" fillId="2" borderId="2" xfId="2" applyNumberFormat="1" applyFont="1" applyBorder="1" applyAlignment="1">
      <alignment horizontal="center" vertical="center"/>
    </xf>
    <xf numFmtId="49" fontId="29" fillId="2" borderId="2" xfId="2" applyNumberFormat="1" applyFont="1" applyBorder="1" applyAlignment="1">
      <alignment horizontal="left" vertical="center"/>
    </xf>
    <xf numFmtId="49" fontId="28" fillId="2" borderId="2" xfId="2" applyNumberFormat="1" applyFont="1" applyBorder="1" applyAlignment="1">
      <alignment horizontal="left" vertical="center"/>
    </xf>
    <xf numFmtId="41" fontId="28" fillId="2" borderId="2" xfId="17" applyFont="1" applyFill="1" applyBorder="1" applyAlignment="1">
      <alignment horizontal="right" vertical="center"/>
    </xf>
    <xf numFmtId="0" fontId="28" fillId="2" borderId="2" xfId="2" applyFont="1" applyBorder="1" applyAlignment="1">
      <alignment horizontal="right" vertical="center"/>
    </xf>
    <xf numFmtId="49" fontId="28" fillId="2" borderId="2" xfId="2" applyNumberFormat="1" applyFont="1" applyBorder="1">
      <alignment vertical="center"/>
    </xf>
    <xf numFmtId="49" fontId="28" fillId="2" borderId="2" xfId="2" applyNumberFormat="1" applyFont="1" applyBorder="1" applyAlignment="1">
      <alignment horizontal="center" vertical="center"/>
    </xf>
    <xf numFmtId="41" fontId="3" fillId="5" borderId="2" xfId="17" applyFill="1" applyBorder="1">
      <alignment vertical="center"/>
    </xf>
    <xf numFmtId="41" fontId="3" fillId="5" borderId="2" xfId="17" applyFill="1" applyBorder="1" applyAlignment="1">
      <alignment horizontal="right" vertical="center"/>
    </xf>
    <xf numFmtId="41" fontId="3" fillId="2" borderId="1" xfId="17" applyFill="1" applyBorder="1">
      <alignment vertical="center"/>
    </xf>
  </cellXfs>
  <cellStyles count="18">
    <cellStyle name="강조색5 2" xfId="9" xr:uid="{57F581FA-A3E2-4016-99EA-95E405AC659C}"/>
    <cellStyle name="강조색5 3" xfId="8" xr:uid="{7561489F-F70C-4215-9D7A-2408E572FD8A}"/>
    <cellStyle name="강조색5 4" xfId="6" xr:uid="{0CD0531C-1693-4F0A-A487-01E039CC5A26}"/>
    <cellStyle name="쉼표 [0]" xfId="1" builtinId="6"/>
    <cellStyle name="쉼표 [0] 2" xfId="11" xr:uid="{06F9D072-4FC8-423A-838E-A9487E6F7BC4}"/>
    <cellStyle name="쉼표 [0] 2 2" xfId="12" xr:uid="{B0D873EF-6165-4828-8F40-180A9185DFA9}"/>
    <cellStyle name="쉼표 [0] 3" xfId="13" xr:uid="{B3FFAD67-1D11-4A0B-AF24-7B24C1E45BFB}"/>
    <cellStyle name="쉼표 [0] 4" xfId="14" xr:uid="{AA5F2018-B811-48F1-94BC-65FEEC978805}"/>
    <cellStyle name="쉼표 [0] 5" xfId="10" xr:uid="{164D3338-BE10-4121-8022-64772D8DD133}"/>
    <cellStyle name="쉼표 [0] 6" xfId="5" xr:uid="{9686123D-492A-478F-AEBA-6F588AA6D6DC}"/>
    <cellStyle name="쉼표 [0] 7" xfId="17" xr:uid="{1EA6D149-12E5-4C71-8DAE-F8F1E25939CA}"/>
    <cellStyle name="표준" xfId="0" builtinId="0"/>
    <cellStyle name="표준 2" xfId="2" xr:uid="{D6097E5C-AFB6-4925-A375-FA6D59679CCD}"/>
    <cellStyle name="표준 2 2" xfId="15" xr:uid="{1F15B89E-0DC4-4518-BA7D-9567DA969FFB}"/>
    <cellStyle name="표준 3" xfId="3" xr:uid="{21E77386-2A3D-4A86-B717-8E65346DF887}"/>
    <cellStyle name="표준 3 2" xfId="16" xr:uid="{B9B0EB75-4E9D-4A02-A37A-9B983DC65E81}"/>
    <cellStyle name="표준 4" xfId="7" xr:uid="{B824F8C4-3377-4BF2-AA11-3A5B06AD3973}"/>
    <cellStyle name="표준 5" xfId="4" xr:uid="{61524FC1-AFA6-44E1-95D8-6567247E51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workbookViewId="0">
      <selection activeCell="H43" sqref="H43"/>
    </sheetView>
  </sheetViews>
  <sheetFormatPr defaultRowHeight="16.5"/>
  <cols>
    <col min="1" max="1" width="5.375" style="1" customWidth="1"/>
    <col min="2" max="2" width="12.125" style="1" bestFit="1" customWidth="1"/>
    <col min="3" max="3" width="20.125" style="1" customWidth="1"/>
    <col min="4" max="4" width="12.875" style="1" customWidth="1"/>
    <col min="5" max="5" width="15.125" style="1" customWidth="1"/>
    <col min="6" max="7" width="9.375" style="1" customWidth="1"/>
    <col min="8" max="8" width="12.875" style="4" customWidth="1"/>
    <col min="9" max="9" width="16.75" style="1" customWidth="1"/>
    <col min="10" max="10" width="39.875" style="1" customWidth="1"/>
    <col min="11" max="11" width="31.5" style="1" customWidth="1"/>
  </cols>
  <sheetData>
    <row r="1" spans="1:11" ht="33" customHeight="1">
      <c r="A1" s="62" t="s">
        <v>84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>
      <c r="A2" s="63" t="s">
        <v>85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>
      <c r="A3" s="2"/>
      <c r="B3" s="2"/>
      <c r="C3" s="2"/>
      <c r="D3" s="2"/>
      <c r="E3" s="2"/>
      <c r="F3" s="2"/>
      <c r="G3" s="2"/>
      <c r="H3" s="2"/>
      <c r="I3" s="2"/>
      <c r="J3" s="2"/>
    </row>
    <row r="4" spans="1:11">
      <c r="A4" s="3" t="s">
        <v>32</v>
      </c>
      <c r="B4" s="3"/>
      <c r="C4" s="3"/>
      <c r="D4" s="3"/>
      <c r="E4" s="3"/>
      <c r="F4" s="3"/>
      <c r="G4" s="3"/>
      <c r="H4" s="2"/>
      <c r="I4" s="2"/>
      <c r="K4" s="2" t="s">
        <v>33</v>
      </c>
    </row>
    <row r="5" spans="1:11" ht="24">
      <c r="A5" s="22" t="s">
        <v>0</v>
      </c>
      <c r="B5" s="22" t="s">
        <v>1</v>
      </c>
      <c r="C5" s="22" t="s">
        <v>2</v>
      </c>
      <c r="D5" s="22" t="s">
        <v>3</v>
      </c>
      <c r="E5" s="22" t="s">
        <v>4</v>
      </c>
      <c r="F5" s="23" t="s">
        <v>30</v>
      </c>
      <c r="G5" s="23" t="s">
        <v>31</v>
      </c>
      <c r="H5" s="24" t="s">
        <v>5</v>
      </c>
      <c r="I5" s="22" t="s">
        <v>6</v>
      </c>
      <c r="J5" s="22" t="s">
        <v>7</v>
      </c>
      <c r="K5" s="22" t="s">
        <v>8</v>
      </c>
    </row>
    <row r="6" spans="1:11">
      <c r="A6" s="43">
        <v>1</v>
      </c>
      <c r="B6" s="44">
        <v>44927</v>
      </c>
      <c r="C6" s="45" t="s">
        <v>9</v>
      </c>
      <c r="D6" s="46" t="s">
        <v>87</v>
      </c>
      <c r="E6" s="45" t="s">
        <v>10</v>
      </c>
      <c r="F6" s="47" t="s">
        <v>11</v>
      </c>
      <c r="G6" s="47" t="s">
        <v>11</v>
      </c>
      <c r="H6" s="48">
        <v>5936321</v>
      </c>
      <c r="I6" s="47" t="s">
        <v>12</v>
      </c>
      <c r="J6" s="45" t="s">
        <v>13</v>
      </c>
      <c r="K6" s="50" t="s">
        <v>14</v>
      </c>
    </row>
    <row r="7" spans="1:11">
      <c r="A7" s="43">
        <v>2</v>
      </c>
      <c r="B7" s="49">
        <v>44936</v>
      </c>
      <c r="C7" s="46" t="s">
        <v>15</v>
      </c>
      <c r="D7" s="46" t="s">
        <v>16</v>
      </c>
      <c r="E7" s="46" t="s">
        <v>10</v>
      </c>
      <c r="F7" s="50" t="s">
        <v>17</v>
      </c>
      <c r="G7" s="50" t="s">
        <v>11</v>
      </c>
      <c r="H7" s="48">
        <v>100000</v>
      </c>
      <c r="I7" s="50" t="s">
        <v>12</v>
      </c>
      <c r="J7" s="46" t="s">
        <v>86</v>
      </c>
      <c r="K7" s="50" t="s">
        <v>18</v>
      </c>
    </row>
    <row r="8" spans="1:11">
      <c r="A8" s="43">
        <v>3</v>
      </c>
      <c r="B8" s="49">
        <v>44946</v>
      </c>
      <c r="C8" s="46" t="s">
        <v>19</v>
      </c>
      <c r="D8" s="46" t="s">
        <v>24</v>
      </c>
      <c r="E8" s="46" t="s">
        <v>89</v>
      </c>
      <c r="F8" s="50" t="s">
        <v>17</v>
      </c>
      <c r="G8" s="50" t="s">
        <v>17</v>
      </c>
      <c r="H8" s="48">
        <v>300000</v>
      </c>
      <c r="I8" s="50" t="s">
        <v>12</v>
      </c>
      <c r="J8" s="46" t="s">
        <v>26</v>
      </c>
      <c r="K8" s="50" t="s">
        <v>27</v>
      </c>
    </row>
    <row r="9" spans="1:11">
      <c r="A9" s="43">
        <v>4</v>
      </c>
      <c r="B9" s="49">
        <v>44967</v>
      </c>
      <c r="C9" s="46" t="s">
        <v>15</v>
      </c>
      <c r="D9" s="46" t="s">
        <v>16</v>
      </c>
      <c r="E9" s="46" t="s">
        <v>10</v>
      </c>
      <c r="F9" s="50" t="s">
        <v>17</v>
      </c>
      <c r="G9" s="50" t="s">
        <v>11</v>
      </c>
      <c r="H9" s="48">
        <v>100000</v>
      </c>
      <c r="I9" s="50" t="s">
        <v>12</v>
      </c>
      <c r="J9" s="46" t="s">
        <v>86</v>
      </c>
      <c r="K9" s="50" t="s">
        <v>18</v>
      </c>
    </row>
    <row r="10" spans="1:11">
      <c r="A10" s="43">
        <v>5</v>
      </c>
      <c r="B10" s="49">
        <v>44977</v>
      </c>
      <c r="C10" s="46" t="s">
        <v>19</v>
      </c>
      <c r="D10" s="46" t="s">
        <v>24</v>
      </c>
      <c r="E10" s="46" t="s">
        <v>89</v>
      </c>
      <c r="F10" s="50" t="s">
        <v>17</v>
      </c>
      <c r="G10" s="50" t="s">
        <v>17</v>
      </c>
      <c r="H10" s="48">
        <v>300000</v>
      </c>
      <c r="I10" s="50" t="s">
        <v>12</v>
      </c>
      <c r="J10" s="46" t="s">
        <v>26</v>
      </c>
      <c r="K10" s="50" t="s">
        <v>27</v>
      </c>
    </row>
    <row r="11" spans="1:11">
      <c r="A11" s="43">
        <v>6</v>
      </c>
      <c r="B11" s="49">
        <v>44995</v>
      </c>
      <c r="C11" s="46" t="s">
        <v>15</v>
      </c>
      <c r="D11" s="46" t="s">
        <v>16</v>
      </c>
      <c r="E11" s="46" t="s">
        <v>10</v>
      </c>
      <c r="F11" s="50" t="s">
        <v>11</v>
      </c>
      <c r="G11" s="50" t="s">
        <v>17</v>
      </c>
      <c r="H11" s="48">
        <v>100000</v>
      </c>
      <c r="I11" s="50" t="s">
        <v>12</v>
      </c>
      <c r="J11" s="46" t="s">
        <v>86</v>
      </c>
      <c r="K11" s="50" t="s">
        <v>18</v>
      </c>
    </row>
    <row r="12" spans="1:11">
      <c r="A12" s="43">
        <v>7</v>
      </c>
      <c r="B12" s="49">
        <v>45002</v>
      </c>
      <c r="C12" s="46" t="s">
        <v>19</v>
      </c>
      <c r="D12" s="46" t="s">
        <v>22</v>
      </c>
      <c r="E12" s="46" t="s">
        <v>10</v>
      </c>
      <c r="F12" s="50" t="s">
        <v>17</v>
      </c>
      <c r="G12" s="50" t="s">
        <v>11</v>
      </c>
      <c r="H12" s="48">
        <v>4000000</v>
      </c>
      <c r="I12" s="50" t="s">
        <v>12</v>
      </c>
      <c r="J12" s="46" t="s">
        <v>23</v>
      </c>
      <c r="K12" s="50" t="s">
        <v>18</v>
      </c>
    </row>
    <row r="13" spans="1:11">
      <c r="A13" s="43">
        <v>8</v>
      </c>
      <c r="B13" s="49">
        <v>45003</v>
      </c>
      <c r="C13" s="46" t="s">
        <v>9</v>
      </c>
      <c r="D13" s="46" t="s">
        <v>87</v>
      </c>
      <c r="E13" s="46" t="s">
        <v>10</v>
      </c>
      <c r="F13" s="50" t="s">
        <v>11</v>
      </c>
      <c r="G13" s="50" t="s">
        <v>11</v>
      </c>
      <c r="H13" s="48">
        <v>1421</v>
      </c>
      <c r="I13" s="50" t="s">
        <v>12</v>
      </c>
      <c r="J13" s="46" t="s">
        <v>20</v>
      </c>
      <c r="K13" s="50" t="s">
        <v>21</v>
      </c>
    </row>
    <row r="14" spans="1:11">
      <c r="A14" s="43">
        <v>9</v>
      </c>
      <c r="B14" s="49">
        <v>45005</v>
      </c>
      <c r="C14" s="46" t="s">
        <v>19</v>
      </c>
      <c r="D14" s="46" t="s">
        <v>24</v>
      </c>
      <c r="E14" s="46" t="s">
        <v>89</v>
      </c>
      <c r="F14" s="50" t="s">
        <v>17</v>
      </c>
      <c r="G14" s="50" t="s">
        <v>17</v>
      </c>
      <c r="H14" s="48">
        <v>300000</v>
      </c>
      <c r="I14" s="50" t="s">
        <v>12</v>
      </c>
      <c r="J14" s="46" t="s">
        <v>26</v>
      </c>
      <c r="K14" s="50" t="s">
        <v>27</v>
      </c>
    </row>
    <row r="15" spans="1:11">
      <c r="A15" s="43">
        <v>10</v>
      </c>
      <c r="B15" s="49">
        <v>45026</v>
      </c>
      <c r="C15" s="46" t="s">
        <v>19</v>
      </c>
      <c r="D15" s="46" t="s">
        <v>16</v>
      </c>
      <c r="E15" s="46" t="s">
        <v>10</v>
      </c>
      <c r="F15" s="50" t="s">
        <v>11</v>
      </c>
      <c r="G15" s="50" t="s">
        <v>11</v>
      </c>
      <c r="H15" s="48">
        <v>100000</v>
      </c>
      <c r="I15" s="50" t="s">
        <v>12</v>
      </c>
      <c r="J15" s="46" t="s">
        <v>86</v>
      </c>
      <c r="K15" s="50" t="s">
        <v>18</v>
      </c>
    </row>
    <row r="16" spans="1:11">
      <c r="A16" s="43">
        <v>11</v>
      </c>
      <c r="B16" s="49">
        <v>45029</v>
      </c>
      <c r="C16" s="46" t="s">
        <v>15</v>
      </c>
      <c r="D16" s="46" t="s">
        <v>22</v>
      </c>
      <c r="E16" s="46" t="s">
        <v>10</v>
      </c>
      <c r="F16" s="50" t="s">
        <v>17</v>
      </c>
      <c r="G16" s="50" t="s">
        <v>11</v>
      </c>
      <c r="H16" s="48">
        <v>3000000</v>
      </c>
      <c r="I16" s="50" t="s">
        <v>12</v>
      </c>
      <c r="J16" s="46" t="s">
        <v>23</v>
      </c>
      <c r="K16" s="50" t="s">
        <v>18</v>
      </c>
    </row>
    <row r="17" spans="1:11">
      <c r="A17" s="43">
        <v>12</v>
      </c>
      <c r="B17" s="49">
        <v>45036</v>
      </c>
      <c r="C17" s="46" t="s">
        <v>19</v>
      </c>
      <c r="D17" s="46" t="s">
        <v>24</v>
      </c>
      <c r="E17" s="46" t="s">
        <v>89</v>
      </c>
      <c r="F17" s="50" t="s">
        <v>17</v>
      </c>
      <c r="G17" s="50" t="s">
        <v>17</v>
      </c>
      <c r="H17" s="48">
        <v>300000</v>
      </c>
      <c r="I17" s="50" t="s">
        <v>12</v>
      </c>
      <c r="J17" s="46" t="s">
        <v>26</v>
      </c>
      <c r="K17" s="50" t="s">
        <v>18</v>
      </c>
    </row>
    <row r="18" spans="1:11">
      <c r="A18" s="43">
        <v>13</v>
      </c>
      <c r="B18" s="49">
        <v>45036</v>
      </c>
      <c r="C18" s="46" t="s">
        <v>19</v>
      </c>
      <c r="D18" s="46" t="s">
        <v>95</v>
      </c>
      <c r="E18" s="46" t="s">
        <v>89</v>
      </c>
      <c r="F18" s="50" t="s">
        <v>17</v>
      </c>
      <c r="G18" s="50" t="s">
        <v>17</v>
      </c>
      <c r="H18" s="48">
        <v>1000</v>
      </c>
      <c r="I18" s="50" t="s">
        <v>12</v>
      </c>
      <c r="J18" s="46" t="s">
        <v>26</v>
      </c>
      <c r="K18" s="50" t="s">
        <v>27</v>
      </c>
    </row>
    <row r="19" spans="1:11">
      <c r="A19" s="43">
        <v>14</v>
      </c>
      <c r="B19" s="49">
        <v>45040</v>
      </c>
      <c r="C19" s="46" t="s">
        <v>19</v>
      </c>
      <c r="D19" s="46" t="s">
        <v>95</v>
      </c>
      <c r="E19" s="46" t="s">
        <v>89</v>
      </c>
      <c r="F19" s="50" t="s">
        <v>17</v>
      </c>
      <c r="G19" s="50" t="s">
        <v>17</v>
      </c>
      <c r="H19" s="48">
        <v>1000</v>
      </c>
      <c r="I19" s="50" t="s">
        <v>12</v>
      </c>
      <c r="J19" s="46" t="s">
        <v>26</v>
      </c>
      <c r="K19" s="50" t="s">
        <v>27</v>
      </c>
    </row>
    <row r="20" spans="1:11">
      <c r="A20" s="43">
        <v>15</v>
      </c>
      <c r="B20" s="49">
        <v>45056</v>
      </c>
      <c r="C20" s="46" t="s">
        <v>15</v>
      </c>
      <c r="D20" s="46" t="s">
        <v>16</v>
      </c>
      <c r="E20" s="46" t="s">
        <v>10</v>
      </c>
      <c r="F20" s="50" t="s">
        <v>17</v>
      </c>
      <c r="G20" s="50" t="s">
        <v>11</v>
      </c>
      <c r="H20" s="48">
        <v>100000</v>
      </c>
      <c r="I20" s="50" t="s">
        <v>12</v>
      </c>
      <c r="J20" s="46" t="s">
        <v>86</v>
      </c>
      <c r="K20" s="50" t="s">
        <v>18</v>
      </c>
    </row>
    <row r="21" spans="1:11">
      <c r="A21" s="43">
        <v>16</v>
      </c>
      <c r="B21" s="49">
        <v>45062</v>
      </c>
      <c r="C21" s="46" t="s">
        <v>19</v>
      </c>
      <c r="D21" s="46" t="s">
        <v>22</v>
      </c>
      <c r="E21" s="46" t="s">
        <v>10</v>
      </c>
      <c r="F21" s="50" t="s">
        <v>17</v>
      </c>
      <c r="G21" s="50" t="s">
        <v>11</v>
      </c>
      <c r="H21" s="48">
        <v>1800000</v>
      </c>
      <c r="I21" s="50" t="s">
        <v>12</v>
      </c>
      <c r="J21" s="46" t="s">
        <v>86</v>
      </c>
      <c r="K21" s="50" t="s">
        <v>18</v>
      </c>
    </row>
    <row r="22" spans="1:11">
      <c r="A22" s="43">
        <v>17</v>
      </c>
      <c r="B22" s="49">
        <v>45065</v>
      </c>
      <c r="C22" s="46" t="s">
        <v>19</v>
      </c>
      <c r="D22" s="46" t="s">
        <v>24</v>
      </c>
      <c r="E22" s="46" t="s">
        <v>89</v>
      </c>
      <c r="F22" s="50" t="s">
        <v>17</v>
      </c>
      <c r="G22" s="50" t="s">
        <v>17</v>
      </c>
      <c r="H22" s="48">
        <v>300000</v>
      </c>
      <c r="I22" s="50" t="s">
        <v>12</v>
      </c>
      <c r="J22" s="46" t="s">
        <v>26</v>
      </c>
      <c r="K22" s="50" t="s">
        <v>18</v>
      </c>
    </row>
    <row r="23" spans="1:11">
      <c r="A23" s="43">
        <v>18</v>
      </c>
      <c r="B23" s="49">
        <v>45089</v>
      </c>
      <c r="C23" s="46" t="s">
        <v>19</v>
      </c>
      <c r="D23" s="46" t="s">
        <v>16</v>
      </c>
      <c r="E23" s="46" t="s">
        <v>10</v>
      </c>
      <c r="F23" s="50" t="s">
        <v>17</v>
      </c>
      <c r="G23" s="50" t="s">
        <v>11</v>
      </c>
      <c r="H23" s="48">
        <v>100000</v>
      </c>
      <c r="I23" s="50" t="s">
        <v>12</v>
      </c>
      <c r="J23" s="46" t="s">
        <v>86</v>
      </c>
      <c r="K23" s="50" t="s">
        <v>18</v>
      </c>
    </row>
    <row r="24" spans="1:11">
      <c r="A24" s="43">
        <v>19</v>
      </c>
      <c r="B24" s="49">
        <v>45091</v>
      </c>
      <c r="C24" s="46" t="s">
        <v>15</v>
      </c>
      <c r="D24" s="51" t="s">
        <v>88</v>
      </c>
      <c r="E24" s="46" t="s">
        <v>10</v>
      </c>
      <c r="F24" s="50" t="s">
        <v>17</v>
      </c>
      <c r="G24" s="50" t="s">
        <v>11</v>
      </c>
      <c r="H24" s="48">
        <v>1455000</v>
      </c>
      <c r="I24" s="50" t="s">
        <v>12</v>
      </c>
      <c r="J24" s="46" t="s">
        <v>90</v>
      </c>
      <c r="K24" s="50" t="s">
        <v>18</v>
      </c>
    </row>
    <row r="25" spans="1:11">
      <c r="A25" s="43">
        <v>20</v>
      </c>
      <c r="B25" s="49">
        <v>45094</v>
      </c>
      <c r="C25" s="45" t="s">
        <v>9</v>
      </c>
      <c r="D25" s="51" t="s">
        <v>87</v>
      </c>
      <c r="E25" s="46" t="s">
        <v>10</v>
      </c>
      <c r="F25" s="50" t="s">
        <v>17</v>
      </c>
      <c r="G25" s="50" t="s">
        <v>11</v>
      </c>
      <c r="H25" s="48">
        <v>2892</v>
      </c>
      <c r="I25" s="50" t="s">
        <v>12</v>
      </c>
      <c r="J25" s="46" t="s">
        <v>20</v>
      </c>
      <c r="K25" s="50" t="s">
        <v>21</v>
      </c>
    </row>
    <row r="26" spans="1:11">
      <c r="A26" s="43">
        <v>21</v>
      </c>
      <c r="B26" s="49">
        <v>45104</v>
      </c>
      <c r="C26" s="46" t="s">
        <v>19</v>
      </c>
      <c r="D26" s="51" t="s">
        <v>24</v>
      </c>
      <c r="E26" s="46" t="s">
        <v>89</v>
      </c>
      <c r="F26" s="50" t="s">
        <v>11</v>
      </c>
      <c r="G26" s="50" t="s">
        <v>17</v>
      </c>
      <c r="H26" s="48">
        <v>300000</v>
      </c>
      <c r="I26" s="50" t="s">
        <v>12</v>
      </c>
      <c r="J26" s="46" t="s">
        <v>26</v>
      </c>
      <c r="K26" s="50" t="s">
        <v>27</v>
      </c>
    </row>
    <row r="27" spans="1:11">
      <c r="A27" s="43">
        <v>22</v>
      </c>
      <c r="B27" s="49">
        <v>45117</v>
      </c>
      <c r="C27" s="46" t="s">
        <v>19</v>
      </c>
      <c r="D27" s="51" t="s">
        <v>16</v>
      </c>
      <c r="E27" s="46" t="s">
        <v>10</v>
      </c>
      <c r="F27" s="50" t="s">
        <v>17</v>
      </c>
      <c r="G27" s="50" t="s">
        <v>11</v>
      </c>
      <c r="H27" s="48">
        <v>100000</v>
      </c>
      <c r="I27" s="50" t="s">
        <v>12</v>
      </c>
      <c r="J27" s="46" t="s">
        <v>86</v>
      </c>
      <c r="K27" s="50" t="s">
        <v>18</v>
      </c>
    </row>
    <row r="28" spans="1:11">
      <c r="A28" s="43">
        <v>23</v>
      </c>
      <c r="B28" s="49">
        <v>45120</v>
      </c>
      <c r="C28" s="46" t="s">
        <v>15</v>
      </c>
      <c r="D28" s="51" t="s">
        <v>22</v>
      </c>
      <c r="E28" s="46" t="s">
        <v>10</v>
      </c>
      <c r="F28" s="50" t="s">
        <v>17</v>
      </c>
      <c r="G28" s="50" t="s">
        <v>11</v>
      </c>
      <c r="H28" s="48">
        <v>4200000</v>
      </c>
      <c r="I28" s="50" t="s">
        <v>12</v>
      </c>
      <c r="J28" s="46" t="s">
        <v>23</v>
      </c>
      <c r="K28" s="50" t="s">
        <v>18</v>
      </c>
    </row>
    <row r="29" spans="1:11">
      <c r="A29" s="43">
        <v>24</v>
      </c>
      <c r="B29" s="49">
        <v>45127</v>
      </c>
      <c r="C29" s="46" t="s">
        <v>19</v>
      </c>
      <c r="D29" s="51" t="s">
        <v>24</v>
      </c>
      <c r="E29" s="46" t="s">
        <v>89</v>
      </c>
      <c r="F29" s="50" t="s">
        <v>17</v>
      </c>
      <c r="G29" s="50" t="s">
        <v>17</v>
      </c>
      <c r="H29" s="48">
        <v>300000</v>
      </c>
      <c r="I29" s="50" t="s">
        <v>12</v>
      </c>
      <c r="J29" s="46" t="s">
        <v>26</v>
      </c>
      <c r="K29" s="50" t="s">
        <v>27</v>
      </c>
    </row>
    <row r="30" spans="1:11">
      <c r="A30" s="43">
        <v>25</v>
      </c>
      <c r="B30" s="49">
        <v>45146</v>
      </c>
      <c r="C30" s="46" t="s">
        <v>19</v>
      </c>
      <c r="D30" s="51" t="s">
        <v>16</v>
      </c>
      <c r="E30" s="46" t="s">
        <v>10</v>
      </c>
      <c r="F30" s="50" t="s">
        <v>17</v>
      </c>
      <c r="G30" s="50" t="s">
        <v>11</v>
      </c>
      <c r="H30" s="48">
        <v>100000</v>
      </c>
      <c r="I30" s="50" t="s">
        <v>12</v>
      </c>
      <c r="J30" s="46" t="s">
        <v>86</v>
      </c>
      <c r="K30" s="50" t="s">
        <v>18</v>
      </c>
    </row>
    <row r="31" spans="1:11">
      <c r="A31" s="43">
        <v>26</v>
      </c>
      <c r="B31" s="49">
        <v>45156</v>
      </c>
      <c r="C31" s="46" t="s">
        <v>19</v>
      </c>
      <c r="D31" s="51" t="s">
        <v>24</v>
      </c>
      <c r="E31" s="46" t="s">
        <v>89</v>
      </c>
      <c r="F31" s="50" t="s">
        <v>17</v>
      </c>
      <c r="G31" s="50" t="s">
        <v>17</v>
      </c>
      <c r="H31" s="48">
        <v>300000</v>
      </c>
      <c r="I31" s="50" t="s">
        <v>12</v>
      </c>
      <c r="J31" s="46" t="s">
        <v>26</v>
      </c>
      <c r="K31" s="50" t="s">
        <v>27</v>
      </c>
    </row>
    <row r="32" spans="1:11">
      <c r="A32" s="43">
        <v>27</v>
      </c>
      <c r="B32" s="49">
        <v>45180</v>
      </c>
      <c r="C32" s="46" t="s">
        <v>19</v>
      </c>
      <c r="D32" s="51" t="s">
        <v>16</v>
      </c>
      <c r="E32" s="46" t="s">
        <v>10</v>
      </c>
      <c r="F32" s="50" t="s">
        <v>17</v>
      </c>
      <c r="G32" s="50" t="s">
        <v>11</v>
      </c>
      <c r="H32" s="48">
        <v>100000</v>
      </c>
      <c r="I32" s="50" t="s">
        <v>12</v>
      </c>
      <c r="J32" s="46" t="s">
        <v>86</v>
      </c>
      <c r="K32" s="50" t="s">
        <v>18</v>
      </c>
    </row>
    <row r="33" spans="1:11">
      <c r="A33" s="43">
        <v>28</v>
      </c>
      <c r="B33" s="49">
        <v>45185</v>
      </c>
      <c r="C33" s="45" t="s">
        <v>9</v>
      </c>
      <c r="D33" s="51" t="s">
        <v>87</v>
      </c>
      <c r="E33" s="46" t="s">
        <v>10</v>
      </c>
      <c r="F33" s="50" t="s">
        <v>11</v>
      </c>
      <c r="G33" s="50" t="s">
        <v>11</v>
      </c>
      <c r="H33" s="48">
        <v>3327</v>
      </c>
      <c r="I33" s="50" t="s">
        <v>12</v>
      </c>
      <c r="J33" s="46" t="s">
        <v>20</v>
      </c>
      <c r="K33" s="50" t="s">
        <v>21</v>
      </c>
    </row>
    <row r="34" spans="1:11">
      <c r="A34" s="43">
        <v>29</v>
      </c>
      <c r="B34" s="49">
        <v>45189</v>
      </c>
      <c r="C34" s="46" t="s">
        <v>19</v>
      </c>
      <c r="D34" s="51" t="s">
        <v>24</v>
      </c>
      <c r="E34" s="46" t="s">
        <v>89</v>
      </c>
      <c r="F34" s="50" t="s">
        <v>17</v>
      </c>
      <c r="G34" s="50" t="s">
        <v>17</v>
      </c>
      <c r="H34" s="48">
        <v>300000</v>
      </c>
      <c r="I34" s="50" t="s">
        <v>12</v>
      </c>
      <c r="J34" s="46" t="s">
        <v>26</v>
      </c>
      <c r="K34" s="50" t="s">
        <v>27</v>
      </c>
    </row>
    <row r="35" spans="1:11">
      <c r="A35" s="43">
        <v>30</v>
      </c>
      <c r="B35" s="49">
        <v>45209</v>
      </c>
      <c r="C35" s="46" t="s">
        <v>19</v>
      </c>
      <c r="D35" s="51" t="s">
        <v>16</v>
      </c>
      <c r="E35" s="46" t="s">
        <v>10</v>
      </c>
      <c r="F35" s="50" t="s">
        <v>17</v>
      </c>
      <c r="G35" s="50" t="s">
        <v>11</v>
      </c>
      <c r="H35" s="48">
        <v>100000</v>
      </c>
      <c r="I35" s="50" t="s">
        <v>12</v>
      </c>
      <c r="J35" s="46" t="s">
        <v>86</v>
      </c>
      <c r="K35" s="50" t="s">
        <v>18</v>
      </c>
    </row>
    <row r="36" spans="1:11">
      <c r="A36" s="43">
        <v>31</v>
      </c>
      <c r="B36" s="49">
        <v>45219</v>
      </c>
      <c r="C36" s="46" t="s">
        <v>19</v>
      </c>
      <c r="D36" s="51" t="s">
        <v>24</v>
      </c>
      <c r="E36" s="46" t="s">
        <v>89</v>
      </c>
      <c r="F36" s="50" t="s">
        <v>17</v>
      </c>
      <c r="G36" s="50" t="s">
        <v>17</v>
      </c>
      <c r="H36" s="48">
        <v>300000</v>
      </c>
      <c r="I36" s="50" t="s">
        <v>12</v>
      </c>
      <c r="J36" s="46" t="s">
        <v>26</v>
      </c>
      <c r="K36" s="50" t="s">
        <v>27</v>
      </c>
    </row>
    <row r="37" spans="1:11">
      <c r="A37" s="43">
        <v>32</v>
      </c>
      <c r="B37" s="49">
        <v>45240</v>
      </c>
      <c r="C37" s="46" t="s">
        <v>28</v>
      </c>
      <c r="D37" s="51" t="s">
        <v>16</v>
      </c>
      <c r="E37" s="46" t="s">
        <v>10</v>
      </c>
      <c r="F37" s="50" t="s">
        <v>11</v>
      </c>
      <c r="G37" s="50" t="s">
        <v>11</v>
      </c>
      <c r="H37" s="48">
        <v>100000</v>
      </c>
      <c r="I37" s="50" t="s">
        <v>12</v>
      </c>
      <c r="J37" s="46" t="s">
        <v>86</v>
      </c>
      <c r="K37" s="50" t="s">
        <v>18</v>
      </c>
    </row>
    <row r="38" spans="1:11">
      <c r="A38" s="43">
        <v>33</v>
      </c>
      <c r="B38" s="49">
        <v>45250</v>
      </c>
      <c r="C38" s="46" t="s">
        <v>19</v>
      </c>
      <c r="D38" s="51" t="s">
        <v>24</v>
      </c>
      <c r="E38" s="46" t="s">
        <v>25</v>
      </c>
      <c r="F38" s="50" t="s">
        <v>17</v>
      </c>
      <c r="G38" s="50" t="s">
        <v>17</v>
      </c>
      <c r="H38" s="48">
        <v>300000</v>
      </c>
      <c r="I38" s="50" t="s">
        <v>12</v>
      </c>
      <c r="J38" s="46" t="s">
        <v>26</v>
      </c>
      <c r="K38" s="50" t="s">
        <v>27</v>
      </c>
    </row>
    <row r="39" spans="1:11">
      <c r="A39" s="43">
        <v>34</v>
      </c>
      <c r="B39" s="49">
        <v>45259</v>
      </c>
      <c r="C39" s="46" t="s">
        <v>28</v>
      </c>
      <c r="D39" s="51" t="s">
        <v>22</v>
      </c>
      <c r="E39" s="46" t="s">
        <v>10</v>
      </c>
      <c r="F39" s="50" t="s">
        <v>11</v>
      </c>
      <c r="G39" s="50" t="s">
        <v>11</v>
      </c>
      <c r="H39" s="48">
        <v>2000000</v>
      </c>
      <c r="I39" s="50" t="s">
        <v>12</v>
      </c>
      <c r="J39" s="46" t="s">
        <v>91</v>
      </c>
      <c r="K39" s="50" t="s">
        <v>18</v>
      </c>
    </row>
    <row r="40" spans="1:11">
      <c r="A40" s="43">
        <v>35</v>
      </c>
      <c r="B40" s="49">
        <v>45271</v>
      </c>
      <c r="C40" s="46" t="s">
        <v>15</v>
      </c>
      <c r="D40" s="51" t="s">
        <v>16</v>
      </c>
      <c r="E40" s="46" t="s">
        <v>10</v>
      </c>
      <c r="F40" s="50" t="s">
        <v>17</v>
      </c>
      <c r="G40" s="50" t="s">
        <v>11</v>
      </c>
      <c r="H40" s="48">
        <v>100000</v>
      </c>
      <c r="I40" s="50" t="s">
        <v>12</v>
      </c>
      <c r="J40" s="46" t="s">
        <v>86</v>
      </c>
      <c r="K40" s="50" t="s">
        <v>18</v>
      </c>
    </row>
    <row r="41" spans="1:11">
      <c r="A41" s="43">
        <v>36</v>
      </c>
      <c r="B41" s="49">
        <v>45276</v>
      </c>
      <c r="C41" s="45" t="s">
        <v>9</v>
      </c>
      <c r="D41" s="51" t="s">
        <v>87</v>
      </c>
      <c r="E41" s="46" t="s">
        <v>10</v>
      </c>
      <c r="F41" s="50" t="s">
        <v>17</v>
      </c>
      <c r="G41" s="50" t="s">
        <v>11</v>
      </c>
      <c r="H41" s="48">
        <v>2480</v>
      </c>
      <c r="I41" s="50" t="s">
        <v>12</v>
      </c>
      <c r="J41" s="46" t="s">
        <v>20</v>
      </c>
      <c r="K41" s="50" t="s">
        <v>21</v>
      </c>
    </row>
    <row r="42" spans="1:11">
      <c r="A42" s="43">
        <v>37</v>
      </c>
      <c r="B42" s="49">
        <v>45280</v>
      </c>
      <c r="C42" s="46" t="s">
        <v>19</v>
      </c>
      <c r="D42" s="51" t="s">
        <v>24</v>
      </c>
      <c r="E42" s="46" t="s">
        <v>89</v>
      </c>
      <c r="F42" s="50" t="s">
        <v>11</v>
      </c>
      <c r="G42" s="50" t="s">
        <v>17</v>
      </c>
      <c r="H42" s="48">
        <v>300000</v>
      </c>
      <c r="I42" s="50" t="s">
        <v>12</v>
      </c>
      <c r="J42" s="46" t="s">
        <v>26</v>
      </c>
      <c r="K42" s="50" t="s">
        <v>27</v>
      </c>
    </row>
    <row r="43" spans="1:11">
      <c r="A43" s="61" t="s">
        <v>29</v>
      </c>
      <c r="B43" s="61"/>
      <c r="C43" s="61"/>
      <c r="D43" s="61"/>
      <c r="E43" s="61"/>
      <c r="F43" s="61"/>
      <c r="G43" s="61"/>
      <c r="H43" s="25">
        <f>SUM(H6:H42)</f>
        <v>27203441</v>
      </c>
      <c r="I43" s="26"/>
      <c r="J43" s="26"/>
      <c r="K43" s="26"/>
    </row>
  </sheetData>
  <mergeCells count="3">
    <mergeCell ref="A43:G43"/>
    <mergeCell ref="A1:K1"/>
    <mergeCell ref="A2:K2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E44C0-61CB-45A7-89E2-4AFEDBEB0AB8}">
  <dimension ref="A1:N9"/>
  <sheetViews>
    <sheetView workbookViewId="0">
      <selection activeCell="G29" sqref="G29"/>
    </sheetView>
  </sheetViews>
  <sheetFormatPr defaultRowHeight="16.5"/>
  <cols>
    <col min="1" max="1" width="6.875" style="6" customWidth="1"/>
    <col min="2" max="2" width="14.25" style="6" customWidth="1"/>
    <col min="3" max="3" width="12.875" style="6" customWidth="1"/>
    <col min="4" max="4" width="14.25" style="6" customWidth="1"/>
    <col min="5" max="6" width="10.25" style="6" customWidth="1"/>
    <col min="7" max="7" width="17.125" style="6" customWidth="1"/>
    <col min="8" max="9" width="14.25" style="6" customWidth="1"/>
    <col min="10" max="10" width="27" style="6" customWidth="1"/>
    <col min="11" max="12" width="10" style="6" customWidth="1"/>
    <col min="13" max="13" width="11.375" style="6" customWidth="1"/>
    <col min="14" max="14" width="17.125" style="6" customWidth="1"/>
    <col min="15" max="16384" width="9" style="5"/>
  </cols>
  <sheetData>
    <row r="1" spans="1:14" ht="29.25" customHeight="1">
      <c r="A1" s="77" t="s">
        <v>84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>
      <c r="A2" s="78" t="s">
        <v>85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4"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4">
      <c r="A4" s="80" t="s">
        <v>44</v>
      </c>
      <c r="B4" s="80"/>
      <c r="C4" s="80"/>
      <c r="D4" s="80"/>
      <c r="E4" s="80"/>
      <c r="F4" s="80"/>
      <c r="G4" s="80"/>
      <c r="H4" s="80"/>
      <c r="J4" s="18"/>
      <c r="K4" s="18"/>
      <c r="L4" s="81"/>
      <c r="N4" s="81" t="s">
        <v>45</v>
      </c>
    </row>
    <row r="5" spans="1:14" ht="27">
      <c r="A5" s="27" t="s">
        <v>0</v>
      </c>
      <c r="B5" s="27" t="s">
        <v>43</v>
      </c>
      <c r="C5" s="27" t="s">
        <v>42</v>
      </c>
      <c r="D5" s="27" t="s">
        <v>4</v>
      </c>
      <c r="E5" s="30" t="s">
        <v>30</v>
      </c>
      <c r="F5" s="30" t="s">
        <v>31</v>
      </c>
      <c r="G5" s="27" t="s">
        <v>41</v>
      </c>
      <c r="H5" s="27" t="s">
        <v>40</v>
      </c>
      <c r="I5" s="27" t="s">
        <v>7</v>
      </c>
      <c r="J5" s="27" t="s">
        <v>39</v>
      </c>
      <c r="K5" s="27" t="s">
        <v>38</v>
      </c>
      <c r="L5" s="27" t="s">
        <v>37</v>
      </c>
      <c r="M5" s="27" t="s">
        <v>36</v>
      </c>
      <c r="N5" s="27" t="s">
        <v>5</v>
      </c>
    </row>
    <row r="6" spans="1:14">
      <c r="A6" s="7">
        <v>1</v>
      </c>
      <c r="B6" s="8" t="s">
        <v>145</v>
      </c>
      <c r="C6" s="9" t="s">
        <v>146</v>
      </c>
      <c r="D6" s="8" t="s">
        <v>10</v>
      </c>
      <c r="E6" s="8" t="s">
        <v>17</v>
      </c>
      <c r="F6" s="8" t="s">
        <v>17</v>
      </c>
      <c r="G6" s="9" t="s">
        <v>15</v>
      </c>
      <c r="H6" s="9" t="s">
        <v>34</v>
      </c>
      <c r="I6" s="9" t="s">
        <v>147</v>
      </c>
      <c r="J6" s="9" t="s">
        <v>148</v>
      </c>
      <c r="K6" s="10">
        <v>46</v>
      </c>
      <c r="L6" s="8" t="s">
        <v>149</v>
      </c>
      <c r="M6" s="82"/>
      <c r="N6" s="82"/>
    </row>
    <row r="7" spans="1:14">
      <c r="A7" s="7">
        <v>2</v>
      </c>
      <c r="B7" s="8" t="s">
        <v>145</v>
      </c>
      <c r="C7" s="9" t="s">
        <v>146</v>
      </c>
      <c r="D7" s="8" t="s">
        <v>10</v>
      </c>
      <c r="E7" s="8" t="s">
        <v>17</v>
      </c>
      <c r="F7" s="8" t="s">
        <v>17</v>
      </c>
      <c r="G7" s="9" t="s">
        <v>15</v>
      </c>
      <c r="H7" s="9" t="s">
        <v>34</v>
      </c>
      <c r="I7" s="9" t="s">
        <v>150</v>
      </c>
      <c r="J7" s="9" t="s">
        <v>151</v>
      </c>
      <c r="K7" s="10">
        <v>34</v>
      </c>
      <c r="L7" s="8" t="s">
        <v>149</v>
      </c>
      <c r="M7" s="82"/>
      <c r="N7" s="82"/>
    </row>
    <row r="8" spans="1:14">
      <c r="A8" s="7">
        <v>3</v>
      </c>
      <c r="B8" s="8" t="s">
        <v>152</v>
      </c>
      <c r="C8" s="9" t="s">
        <v>153</v>
      </c>
      <c r="D8" s="8" t="s">
        <v>10</v>
      </c>
      <c r="E8" s="8" t="s">
        <v>17</v>
      </c>
      <c r="F8" s="8" t="s">
        <v>17</v>
      </c>
      <c r="G8" s="9" t="s">
        <v>15</v>
      </c>
      <c r="H8" s="9" t="s">
        <v>34</v>
      </c>
      <c r="I8" s="9" t="s">
        <v>154</v>
      </c>
      <c r="J8" s="9" t="s">
        <v>155</v>
      </c>
      <c r="K8" s="10">
        <v>1</v>
      </c>
      <c r="L8" s="8" t="s">
        <v>149</v>
      </c>
      <c r="M8" s="82"/>
      <c r="N8" s="82"/>
    </row>
    <row r="9" spans="1:14">
      <c r="A9" s="64" t="s">
        <v>29</v>
      </c>
      <c r="B9" s="64"/>
      <c r="C9" s="64"/>
      <c r="D9" s="64"/>
      <c r="E9" s="64"/>
      <c r="F9" s="64"/>
      <c r="G9" s="64"/>
      <c r="H9" s="28"/>
      <c r="I9" s="28"/>
      <c r="J9" s="28"/>
      <c r="K9" s="29">
        <f>SUM(K6:K8)</f>
        <v>81</v>
      </c>
      <c r="L9" s="28"/>
      <c r="M9" s="83"/>
      <c r="N9" s="84"/>
    </row>
  </sheetData>
  <mergeCells count="4">
    <mergeCell ref="A1:N1"/>
    <mergeCell ref="A2:N2"/>
    <mergeCell ref="A4:H4"/>
    <mergeCell ref="A9:G9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51D59-2565-4686-9BBC-2727FB55BE56}">
  <dimension ref="A1:F81"/>
  <sheetViews>
    <sheetView workbookViewId="0">
      <selection activeCell="C7" sqref="C7:C8"/>
    </sheetView>
  </sheetViews>
  <sheetFormatPr defaultRowHeight="16.5"/>
  <cols>
    <col min="1" max="1" width="6.875" style="18" customWidth="1"/>
    <col min="2" max="2" width="14.25" style="6" customWidth="1"/>
    <col min="3" max="3" width="23.25" style="6" customWidth="1"/>
    <col min="4" max="4" width="17.125" style="17" customWidth="1"/>
    <col min="5" max="5" width="35.75" style="6" customWidth="1"/>
    <col min="6" max="6" width="13.5" style="6" customWidth="1"/>
    <col min="7" max="16384" width="9" style="5"/>
  </cols>
  <sheetData>
    <row r="1" spans="1:6" ht="29.25" customHeight="1">
      <c r="A1" s="62" t="s">
        <v>84</v>
      </c>
      <c r="B1" s="62"/>
      <c r="C1" s="62"/>
      <c r="D1" s="62"/>
      <c r="E1" s="62"/>
      <c r="F1" s="62"/>
    </row>
    <row r="2" spans="1:6">
      <c r="A2" s="63" t="s">
        <v>85</v>
      </c>
      <c r="B2" s="63"/>
      <c r="C2" s="63"/>
      <c r="D2" s="63"/>
      <c r="E2" s="63"/>
      <c r="F2" s="63"/>
    </row>
    <row r="3" spans="1:6">
      <c r="A3" s="2"/>
      <c r="B3" s="2"/>
      <c r="C3" s="2"/>
      <c r="D3" s="15"/>
      <c r="E3" s="2"/>
    </row>
    <row r="4" spans="1:6">
      <c r="A4" s="65" t="s">
        <v>57</v>
      </c>
      <c r="B4" s="65"/>
      <c r="C4" s="65"/>
      <c r="D4" s="65"/>
      <c r="E4" s="11"/>
      <c r="F4" s="12" t="s">
        <v>33</v>
      </c>
    </row>
    <row r="5" spans="1:6">
      <c r="A5" s="67" t="s">
        <v>0</v>
      </c>
      <c r="B5" s="67" t="s">
        <v>56</v>
      </c>
      <c r="C5" s="67" t="s">
        <v>55</v>
      </c>
      <c r="D5" s="68" t="s">
        <v>5</v>
      </c>
      <c r="E5" s="67" t="s">
        <v>54</v>
      </c>
      <c r="F5" s="66" t="s">
        <v>58</v>
      </c>
    </row>
    <row r="6" spans="1:6">
      <c r="A6" s="67"/>
      <c r="B6" s="67"/>
      <c r="C6" s="67"/>
      <c r="D6" s="68"/>
      <c r="E6" s="67"/>
      <c r="F6" s="67"/>
    </row>
    <row r="7" spans="1:6">
      <c r="A7" s="59">
        <v>1</v>
      </c>
      <c r="B7" s="57" t="s">
        <v>142</v>
      </c>
      <c r="C7" s="60" t="s">
        <v>113</v>
      </c>
      <c r="D7" s="58">
        <v>53560</v>
      </c>
      <c r="E7" s="14" t="s">
        <v>50</v>
      </c>
      <c r="F7" s="13" t="s">
        <v>46</v>
      </c>
    </row>
    <row r="8" spans="1:6">
      <c r="A8" s="59">
        <v>2</v>
      </c>
      <c r="B8" s="57" t="s">
        <v>143</v>
      </c>
      <c r="C8" s="60" t="s">
        <v>113</v>
      </c>
      <c r="D8" s="58">
        <v>42386</v>
      </c>
      <c r="E8" s="14" t="s">
        <v>50</v>
      </c>
      <c r="F8" s="13" t="s">
        <v>46</v>
      </c>
    </row>
    <row r="9" spans="1:6">
      <c r="A9" s="59">
        <v>3</v>
      </c>
      <c r="B9" s="56" t="s">
        <v>140</v>
      </c>
      <c r="C9" s="14" t="s">
        <v>47</v>
      </c>
      <c r="D9" s="16">
        <v>530000</v>
      </c>
      <c r="E9" s="14" t="s">
        <v>53</v>
      </c>
      <c r="F9" s="13" t="s">
        <v>46</v>
      </c>
    </row>
    <row r="10" spans="1:6">
      <c r="A10" s="59">
        <v>4</v>
      </c>
      <c r="B10" s="56" t="s">
        <v>120</v>
      </c>
      <c r="C10" s="14" t="s">
        <v>47</v>
      </c>
      <c r="D10" s="16">
        <v>48060</v>
      </c>
      <c r="E10" s="14" t="s">
        <v>131</v>
      </c>
      <c r="F10" s="13" t="s">
        <v>46</v>
      </c>
    </row>
    <row r="11" spans="1:6">
      <c r="A11" s="59">
        <v>5</v>
      </c>
      <c r="B11" s="56" t="s">
        <v>97</v>
      </c>
      <c r="C11" s="14" t="s">
        <v>49</v>
      </c>
      <c r="D11" s="16">
        <v>100000</v>
      </c>
      <c r="E11" s="14" t="s">
        <v>52</v>
      </c>
      <c r="F11" s="13" t="s">
        <v>46</v>
      </c>
    </row>
    <row r="12" spans="1:6">
      <c r="A12" s="59">
        <v>6</v>
      </c>
      <c r="B12" s="56" t="s">
        <v>121</v>
      </c>
      <c r="C12" s="14" t="s">
        <v>47</v>
      </c>
      <c r="D12" s="16">
        <v>120000</v>
      </c>
      <c r="E12" s="14" t="s">
        <v>132</v>
      </c>
      <c r="F12" s="13" t="s">
        <v>46</v>
      </c>
    </row>
    <row r="13" spans="1:6">
      <c r="A13" s="59">
        <v>7</v>
      </c>
      <c r="B13" s="56" t="s">
        <v>121</v>
      </c>
      <c r="C13" s="14" t="s">
        <v>47</v>
      </c>
      <c r="D13" s="16">
        <v>131940</v>
      </c>
      <c r="E13" s="14" t="s">
        <v>133</v>
      </c>
      <c r="F13" s="13" t="s">
        <v>46</v>
      </c>
    </row>
    <row r="14" spans="1:6">
      <c r="A14" s="59">
        <v>8</v>
      </c>
      <c r="B14" s="56" t="s">
        <v>122</v>
      </c>
      <c r="C14" s="14" t="s">
        <v>47</v>
      </c>
      <c r="D14" s="16">
        <v>49300</v>
      </c>
      <c r="E14" s="14" t="s">
        <v>131</v>
      </c>
      <c r="F14" s="13" t="s">
        <v>46</v>
      </c>
    </row>
    <row r="15" spans="1:6">
      <c r="A15" s="59">
        <v>9</v>
      </c>
      <c r="B15" s="56" t="s">
        <v>98</v>
      </c>
      <c r="C15" s="14" t="s">
        <v>49</v>
      </c>
      <c r="D15" s="16">
        <v>100000</v>
      </c>
      <c r="E15" s="14" t="s">
        <v>52</v>
      </c>
      <c r="F15" s="13" t="s">
        <v>46</v>
      </c>
    </row>
    <row r="16" spans="1:6">
      <c r="A16" s="59">
        <v>10</v>
      </c>
      <c r="B16" s="56" t="s">
        <v>98</v>
      </c>
      <c r="C16" s="14" t="s">
        <v>47</v>
      </c>
      <c r="D16" s="16">
        <v>120000</v>
      </c>
      <c r="E16" s="14" t="s">
        <v>132</v>
      </c>
      <c r="F16" s="13" t="s">
        <v>46</v>
      </c>
    </row>
    <row r="17" spans="1:6">
      <c r="A17" s="59">
        <v>11</v>
      </c>
      <c r="B17" s="56" t="s">
        <v>123</v>
      </c>
      <c r="C17" s="14" t="s">
        <v>47</v>
      </c>
      <c r="D17" s="16">
        <v>130700</v>
      </c>
      <c r="E17" s="14" t="s">
        <v>134</v>
      </c>
      <c r="F17" s="13" t="s">
        <v>46</v>
      </c>
    </row>
    <row r="18" spans="1:6">
      <c r="A18" s="59">
        <v>12</v>
      </c>
      <c r="B18" s="56" t="s">
        <v>99</v>
      </c>
      <c r="C18" s="14" t="s">
        <v>49</v>
      </c>
      <c r="D18" s="16">
        <v>100000</v>
      </c>
      <c r="E18" s="14" t="s">
        <v>52</v>
      </c>
      <c r="F18" s="13" t="s">
        <v>46</v>
      </c>
    </row>
    <row r="19" spans="1:6">
      <c r="A19" s="59">
        <v>13</v>
      </c>
      <c r="B19" s="56" t="s">
        <v>124</v>
      </c>
      <c r="C19" s="14" t="s">
        <v>47</v>
      </c>
      <c r="D19" s="16">
        <v>120000</v>
      </c>
      <c r="E19" s="14" t="s">
        <v>135</v>
      </c>
      <c r="F19" s="13" t="s">
        <v>46</v>
      </c>
    </row>
    <row r="20" spans="1:6">
      <c r="A20" s="59">
        <v>14</v>
      </c>
      <c r="B20" s="56" t="s">
        <v>124</v>
      </c>
      <c r="C20" s="14" t="s">
        <v>47</v>
      </c>
      <c r="D20" s="16">
        <v>48200</v>
      </c>
      <c r="E20" s="14" t="s">
        <v>136</v>
      </c>
      <c r="F20" s="13" t="s">
        <v>46</v>
      </c>
    </row>
    <row r="21" spans="1:6">
      <c r="A21" s="59">
        <v>15</v>
      </c>
      <c r="B21" s="56" t="s">
        <v>125</v>
      </c>
      <c r="C21" s="14" t="s">
        <v>47</v>
      </c>
      <c r="D21" s="16">
        <v>131800</v>
      </c>
      <c r="E21" s="14" t="s">
        <v>134</v>
      </c>
      <c r="F21" s="13" t="s">
        <v>46</v>
      </c>
    </row>
    <row r="22" spans="1:6">
      <c r="A22" s="59">
        <v>16</v>
      </c>
      <c r="B22" s="56" t="s">
        <v>114</v>
      </c>
      <c r="C22" s="14" t="s">
        <v>48</v>
      </c>
      <c r="D22" s="16">
        <v>400000</v>
      </c>
      <c r="E22" s="14" t="s">
        <v>51</v>
      </c>
      <c r="F22" s="13" t="s">
        <v>46</v>
      </c>
    </row>
    <row r="23" spans="1:6">
      <c r="A23" s="59">
        <v>17</v>
      </c>
      <c r="B23" s="56" t="s">
        <v>100</v>
      </c>
      <c r="C23" s="14" t="s">
        <v>49</v>
      </c>
      <c r="D23" s="16">
        <v>100000</v>
      </c>
      <c r="E23" s="14" t="s">
        <v>52</v>
      </c>
      <c r="F23" s="13" t="s">
        <v>46</v>
      </c>
    </row>
    <row r="24" spans="1:6">
      <c r="A24" s="59">
        <v>18</v>
      </c>
      <c r="B24" s="56" t="s">
        <v>100</v>
      </c>
      <c r="C24" s="14" t="s">
        <v>48</v>
      </c>
      <c r="D24" s="16">
        <v>400000</v>
      </c>
      <c r="E24" s="14" t="s">
        <v>51</v>
      </c>
      <c r="F24" s="13" t="s">
        <v>46</v>
      </c>
    </row>
    <row r="25" spans="1:6">
      <c r="A25" s="59">
        <v>19</v>
      </c>
      <c r="B25" s="56" t="s">
        <v>126</v>
      </c>
      <c r="C25" s="14" t="s">
        <v>47</v>
      </c>
      <c r="D25" s="16">
        <v>50650</v>
      </c>
      <c r="E25" s="14" t="s">
        <v>136</v>
      </c>
      <c r="F25" s="13" t="s">
        <v>46</v>
      </c>
    </row>
    <row r="26" spans="1:6">
      <c r="A26" s="59">
        <v>20</v>
      </c>
      <c r="B26" s="56" t="s">
        <v>127</v>
      </c>
      <c r="C26" s="14" t="s">
        <v>47</v>
      </c>
      <c r="D26" s="16">
        <v>120000</v>
      </c>
      <c r="E26" s="14" t="s">
        <v>137</v>
      </c>
      <c r="F26" s="13" t="s">
        <v>46</v>
      </c>
    </row>
    <row r="27" spans="1:6">
      <c r="A27" s="59">
        <v>21</v>
      </c>
      <c r="B27" s="56" t="s">
        <v>128</v>
      </c>
      <c r="C27" s="14" t="s">
        <v>47</v>
      </c>
      <c r="D27" s="16">
        <v>129350</v>
      </c>
      <c r="E27" s="14" t="s">
        <v>134</v>
      </c>
      <c r="F27" s="13" t="s">
        <v>46</v>
      </c>
    </row>
    <row r="28" spans="1:6">
      <c r="A28" s="59">
        <v>22</v>
      </c>
      <c r="B28" s="56" t="s">
        <v>101</v>
      </c>
      <c r="C28" s="14" t="s">
        <v>49</v>
      </c>
      <c r="D28" s="16">
        <v>100000</v>
      </c>
      <c r="E28" s="14" t="s">
        <v>52</v>
      </c>
      <c r="F28" s="13" t="s">
        <v>46</v>
      </c>
    </row>
    <row r="29" spans="1:6">
      <c r="A29" s="59">
        <v>23</v>
      </c>
      <c r="B29" s="56" t="s">
        <v>101</v>
      </c>
      <c r="C29" s="14" t="s">
        <v>49</v>
      </c>
      <c r="D29" s="16">
        <v>100000</v>
      </c>
      <c r="E29" s="14" t="s">
        <v>52</v>
      </c>
      <c r="F29" s="13" t="s">
        <v>46</v>
      </c>
    </row>
    <row r="30" spans="1:6">
      <c r="A30" s="59">
        <v>24</v>
      </c>
      <c r="B30" s="56" t="s">
        <v>115</v>
      </c>
      <c r="C30" s="14" t="s">
        <v>48</v>
      </c>
      <c r="D30" s="16">
        <v>400000</v>
      </c>
      <c r="E30" s="14" t="s">
        <v>51</v>
      </c>
      <c r="F30" s="13" t="s">
        <v>46</v>
      </c>
    </row>
    <row r="31" spans="1:6">
      <c r="A31" s="59">
        <v>25</v>
      </c>
      <c r="B31" s="56" t="s">
        <v>102</v>
      </c>
      <c r="C31" s="14" t="s">
        <v>48</v>
      </c>
      <c r="D31" s="16">
        <v>600000</v>
      </c>
      <c r="E31" s="14" t="s">
        <v>130</v>
      </c>
      <c r="F31" s="13" t="s">
        <v>46</v>
      </c>
    </row>
    <row r="32" spans="1:6">
      <c r="A32" s="59">
        <v>26</v>
      </c>
      <c r="B32" s="56" t="s">
        <v>102</v>
      </c>
      <c r="C32" s="14" t="s">
        <v>48</v>
      </c>
      <c r="D32" s="16">
        <v>500000</v>
      </c>
      <c r="E32" s="14" t="s">
        <v>130</v>
      </c>
      <c r="F32" s="13" t="s">
        <v>46</v>
      </c>
    </row>
    <row r="33" spans="1:6">
      <c r="A33" s="59">
        <v>27</v>
      </c>
      <c r="B33" s="56" t="s">
        <v>116</v>
      </c>
      <c r="C33" s="14" t="s">
        <v>48</v>
      </c>
      <c r="D33" s="16">
        <v>400000</v>
      </c>
      <c r="E33" s="14" t="s">
        <v>51</v>
      </c>
      <c r="F33" s="13" t="s">
        <v>46</v>
      </c>
    </row>
    <row r="34" spans="1:6">
      <c r="A34" s="59">
        <v>28</v>
      </c>
      <c r="B34" s="56" t="s">
        <v>103</v>
      </c>
      <c r="C34" s="14" t="s">
        <v>49</v>
      </c>
      <c r="D34" s="16">
        <v>97000</v>
      </c>
      <c r="E34" s="14" t="s">
        <v>104</v>
      </c>
      <c r="F34" s="13" t="s">
        <v>46</v>
      </c>
    </row>
    <row r="35" spans="1:6">
      <c r="A35" s="59">
        <v>29</v>
      </c>
      <c r="B35" s="56" t="s">
        <v>103</v>
      </c>
      <c r="C35" s="14" t="s">
        <v>49</v>
      </c>
      <c r="D35" s="16">
        <v>97000</v>
      </c>
      <c r="E35" s="14" t="s">
        <v>104</v>
      </c>
      <c r="F35" s="13" t="s">
        <v>46</v>
      </c>
    </row>
    <row r="36" spans="1:6">
      <c r="A36" s="59">
        <v>30</v>
      </c>
      <c r="B36" s="56" t="s">
        <v>103</v>
      </c>
      <c r="C36" s="14" t="s">
        <v>49</v>
      </c>
      <c r="D36" s="16">
        <v>97000</v>
      </c>
      <c r="E36" s="14" t="s">
        <v>104</v>
      </c>
      <c r="F36" s="13" t="s">
        <v>46</v>
      </c>
    </row>
    <row r="37" spans="1:6">
      <c r="A37" s="59">
        <v>31</v>
      </c>
      <c r="B37" s="56" t="s">
        <v>103</v>
      </c>
      <c r="C37" s="14" t="s">
        <v>49</v>
      </c>
      <c r="D37" s="16">
        <v>97000</v>
      </c>
      <c r="E37" s="14" t="s">
        <v>104</v>
      </c>
      <c r="F37" s="13" t="s">
        <v>46</v>
      </c>
    </row>
    <row r="38" spans="1:6">
      <c r="A38" s="59">
        <v>32</v>
      </c>
      <c r="B38" s="56" t="s">
        <v>103</v>
      </c>
      <c r="C38" s="14" t="s">
        <v>49</v>
      </c>
      <c r="D38" s="16">
        <v>97000</v>
      </c>
      <c r="E38" s="14" t="s">
        <v>104</v>
      </c>
      <c r="F38" s="13" t="s">
        <v>46</v>
      </c>
    </row>
    <row r="39" spans="1:6">
      <c r="A39" s="59">
        <v>33</v>
      </c>
      <c r="B39" s="56" t="s">
        <v>103</v>
      </c>
      <c r="C39" s="14" t="s">
        <v>49</v>
      </c>
      <c r="D39" s="16">
        <v>97000</v>
      </c>
      <c r="E39" s="14" t="s">
        <v>104</v>
      </c>
      <c r="F39" s="13" t="s">
        <v>46</v>
      </c>
    </row>
    <row r="40" spans="1:6">
      <c r="A40" s="59">
        <v>34</v>
      </c>
      <c r="B40" s="56" t="s">
        <v>103</v>
      </c>
      <c r="C40" s="14" t="s">
        <v>49</v>
      </c>
      <c r="D40" s="16">
        <v>97000</v>
      </c>
      <c r="E40" s="14" t="s">
        <v>104</v>
      </c>
      <c r="F40" s="13" t="s">
        <v>46</v>
      </c>
    </row>
    <row r="41" spans="1:6">
      <c r="A41" s="59">
        <v>35</v>
      </c>
      <c r="B41" s="56" t="s">
        <v>103</v>
      </c>
      <c r="C41" s="14" t="s">
        <v>49</v>
      </c>
      <c r="D41" s="16">
        <v>97000</v>
      </c>
      <c r="E41" s="14" t="s">
        <v>104</v>
      </c>
      <c r="F41" s="13" t="s">
        <v>46</v>
      </c>
    </row>
    <row r="42" spans="1:6">
      <c r="A42" s="59">
        <v>36</v>
      </c>
      <c r="B42" s="56" t="s">
        <v>103</v>
      </c>
      <c r="C42" s="14" t="s">
        <v>49</v>
      </c>
      <c r="D42" s="16">
        <v>97000</v>
      </c>
      <c r="E42" s="14" t="s">
        <v>104</v>
      </c>
      <c r="F42" s="13" t="s">
        <v>46</v>
      </c>
    </row>
    <row r="43" spans="1:6">
      <c r="A43" s="59">
        <v>37</v>
      </c>
      <c r="B43" s="56" t="s">
        <v>103</v>
      </c>
      <c r="C43" s="14" t="s">
        <v>49</v>
      </c>
      <c r="D43" s="16">
        <v>97000</v>
      </c>
      <c r="E43" s="14" t="s">
        <v>104</v>
      </c>
      <c r="F43" s="13" t="s">
        <v>46</v>
      </c>
    </row>
    <row r="44" spans="1:6">
      <c r="A44" s="59">
        <v>38</v>
      </c>
      <c r="B44" s="56" t="s">
        <v>103</v>
      </c>
      <c r="C44" s="14" t="s">
        <v>49</v>
      </c>
      <c r="D44" s="16">
        <v>97000</v>
      </c>
      <c r="E44" s="14" t="s">
        <v>104</v>
      </c>
      <c r="F44" s="13" t="s">
        <v>46</v>
      </c>
    </row>
    <row r="45" spans="1:6">
      <c r="A45" s="59">
        <v>39</v>
      </c>
      <c r="B45" s="56" t="s">
        <v>103</v>
      </c>
      <c r="C45" s="14" t="s">
        <v>49</v>
      </c>
      <c r="D45" s="16">
        <v>97000</v>
      </c>
      <c r="E45" s="14" t="s">
        <v>104</v>
      </c>
      <c r="F45" s="13" t="s">
        <v>46</v>
      </c>
    </row>
    <row r="46" spans="1:6">
      <c r="A46" s="59">
        <v>40</v>
      </c>
      <c r="B46" s="56" t="s">
        <v>103</v>
      </c>
      <c r="C46" s="14" t="s">
        <v>49</v>
      </c>
      <c r="D46" s="16">
        <v>97000</v>
      </c>
      <c r="E46" s="14" t="s">
        <v>104</v>
      </c>
      <c r="F46" s="13" t="s">
        <v>46</v>
      </c>
    </row>
    <row r="47" spans="1:6">
      <c r="A47" s="59">
        <v>41</v>
      </c>
      <c r="B47" s="56" t="s">
        <v>103</v>
      </c>
      <c r="C47" s="14" t="s">
        <v>49</v>
      </c>
      <c r="D47" s="16">
        <v>97000</v>
      </c>
      <c r="E47" s="14" t="s">
        <v>104</v>
      </c>
      <c r="F47" s="13" t="s">
        <v>46</v>
      </c>
    </row>
    <row r="48" spans="1:6">
      <c r="A48" s="59">
        <v>42</v>
      </c>
      <c r="B48" s="56" t="s">
        <v>103</v>
      </c>
      <c r="C48" s="14" t="s">
        <v>49</v>
      </c>
      <c r="D48" s="16">
        <v>97000</v>
      </c>
      <c r="E48" s="14" t="s">
        <v>104</v>
      </c>
      <c r="F48" s="13" t="s">
        <v>46</v>
      </c>
    </row>
    <row r="49" spans="1:6">
      <c r="A49" s="59">
        <v>43</v>
      </c>
      <c r="B49" s="56" t="s">
        <v>105</v>
      </c>
      <c r="C49" s="14" t="s">
        <v>49</v>
      </c>
      <c r="D49" s="16">
        <v>100000</v>
      </c>
      <c r="E49" s="14" t="s">
        <v>52</v>
      </c>
      <c r="F49" s="13" t="s">
        <v>46</v>
      </c>
    </row>
    <row r="50" spans="1:6">
      <c r="A50" s="59">
        <v>44</v>
      </c>
      <c r="B50" s="56" t="s">
        <v>105</v>
      </c>
      <c r="C50" s="14" t="s">
        <v>49</v>
      </c>
      <c r="D50" s="16">
        <v>500000</v>
      </c>
      <c r="E50" s="14" t="s">
        <v>130</v>
      </c>
      <c r="F50" s="13" t="s">
        <v>46</v>
      </c>
    </row>
    <row r="51" spans="1:6">
      <c r="A51" s="59">
        <v>45</v>
      </c>
      <c r="B51" s="56" t="s">
        <v>105</v>
      </c>
      <c r="C51" s="14" t="s">
        <v>49</v>
      </c>
      <c r="D51" s="16">
        <v>600000</v>
      </c>
      <c r="E51" s="14" t="s">
        <v>130</v>
      </c>
      <c r="F51" s="13" t="s">
        <v>46</v>
      </c>
    </row>
    <row r="52" spans="1:6">
      <c r="A52" s="59">
        <v>46</v>
      </c>
      <c r="B52" s="56" t="s">
        <v>141</v>
      </c>
      <c r="C52" s="14" t="s">
        <v>47</v>
      </c>
      <c r="D52" s="16">
        <v>292650</v>
      </c>
      <c r="E52" s="14" t="s">
        <v>50</v>
      </c>
      <c r="F52" s="13" t="s">
        <v>46</v>
      </c>
    </row>
    <row r="53" spans="1:6">
      <c r="A53" s="59">
        <v>47</v>
      </c>
      <c r="B53" s="56" t="s">
        <v>117</v>
      </c>
      <c r="C53" s="14" t="s">
        <v>48</v>
      </c>
      <c r="D53" s="16">
        <v>400000</v>
      </c>
      <c r="E53" s="14" t="s">
        <v>51</v>
      </c>
      <c r="F53" s="13" t="s">
        <v>46</v>
      </c>
    </row>
    <row r="54" spans="1:6">
      <c r="A54" s="59">
        <v>48</v>
      </c>
      <c r="B54" s="56" t="s">
        <v>106</v>
      </c>
      <c r="C54" s="14" t="s">
        <v>49</v>
      </c>
      <c r="D54" s="16">
        <v>840000</v>
      </c>
      <c r="E54" s="14" t="s">
        <v>130</v>
      </c>
      <c r="F54" s="13" t="s">
        <v>46</v>
      </c>
    </row>
    <row r="55" spans="1:6">
      <c r="A55" s="59">
        <v>49</v>
      </c>
      <c r="B55" s="56" t="s">
        <v>107</v>
      </c>
      <c r="C55" s="14" t="s">
        <v>49</v>
      </c>
      <c r="D55" s="16">
        <v>500000</v>
      </c>
      <c r="E55" s="14" t="s">
        <v>130</v>
      </c>
      <c r="F55" s="13" t="s">
        <v>46</v>
      </c>
    </row>
    <row r="56" spans="1:6">
      <c r="A56" s="59">
        <v>50</v>
      </c>
      <c r="B56" s="56" t="s">
        <v>107</v>
      </c>
      <c r="C56" s="14" t="s">
        <v>49</v>
      </c>
      <c r="D56" s="16">
        <v>600000</v>
      </c>
      <c r="E56" s="14" t="s">
        <v>130</v>
      </c>
      <c r="F56" s="13" t="s">
        <v>46</v>
      </c>
    </row>
    <row r="57" spans="1:6">
      <c r="A57" s="59">
        <v>51</v>
      </c>
      <c r="B57" s="56" t="s">
        <v>118</v>
      </c>
      <c r="C57" s="14" t="s">
        <v>48</v>
      </c>
      <c r="D57" s="16">
        <v>400000</v>
      </c>
      <c r="E57" s="14" t="s">
        <v>51</v>
      </c>
      <c r="F57" s="13" t="s">
        <v>46</v>
      </c>
    </row>
    <row r="58" spans="1:6">
      <c r="A58" s="59">
        <v>52</v>
      </c>
      <c r="B58" s="56" t="s">
        <v>108</v>
      </c>
      <c r="C58" s="14" t="s">
        <v>49</v>
      </c>
      <c r="D58" s="16">
        <v>840000</v>
      </c>
      <c r="E58" s="14" t="s">
        <v>130</v>
      </c>
      <c r="F58" s="13" t="s">
        <v>46</v>
      </c>
    </row>
    <row r="59" spans="1:6">
      <c r="A59" s="59">
        <v>53</v>
      </c>
      <c r="B59" s="56" t="s">
        <v>108</v>
      </c>
      <c r="C59" s="14" t="s">
        <v>49</v>
      </c>
      <c r="D59" s="16">
        <v>500000</v>
      </c>
      <c r="E59" s="14" t="s">
        <v>130</v>
      </c>
      <c r="F59" s="13" t="s">
        <v>46</v>
      </c>
    </row>
    <row r="60" spans="1:6">
      <c r="A60" s="59">
        <v>54</v>
      </c>
      <c r="B60" s="56" t="s">
        <v>108</v>
      </c>
      <c r="C60" s="14" t="s">
        <v>48</v>
      </c>
      <c r="D60" s="16">
        <v>400000</v>
      </c>
      <c r="E60" s="14" t="s">
        <v>51</v>
      </c>
      <c r="F60" s="13" t="s">
        <v>46</v>
      </c>
    </row>
    <row r="61" spans="1:6">
      <c r="A61" s="59">
        <v>55</v>
      </c>
      <c r="B61" s="56" t="s">
        <v>129</v>
      </c>
      <c r="C61" s="14" t="s">
        <v>47</v>
      </c>
      <c r="D61" s="16">
        <v>150000</v>
      </c>
      <c r="E61" s="14" t="s">
        <v>134</v>
      </c>
      <c r="F61" s="13" t="s">
        <v>46</v>
      </c>
    </row>
    <row r="62" spans="1:6">
      <c r="A62" s="59">
        <v>56</v>
      </c>
      <c r="B62" s="56" t="s">
        <v>129</v>
      </c>
      <c r="C62" s="14" t="s">
        <v>47</v>
      </c>
      <c r="D62" s="16">
        <v>150000</v>
      </c>
      <c r="E62" s="14" t="s">
        <v>138</v>
      </c>
      <c r="F62" s="13" t="s">
        <v>46</v>
      </c>
    </row>
    <row r="63" spans="1:6">
      <c r="A63" s="59">
        <v>57</v>
      </c>
      <c r="B63" s="56" t="s">
        <v>109</v>
      </c>
      <c r="C63" s="14" t="s">
        <v>49</v>
      </c>
      <c r="D63" s="16">
        <v>840000</v>
      </c>
      <c r="E63" s="14" t="s">
        <v>130</v>
      </c>
      <c r="F63" s="13" t="s">
        <v>46</v>
      </c>
    </row>
    <row r="64" spans="1:6">
      <c r="A64" s="59">
        <v>58</v>
      </c>
      <c r="B64" s="56" t="s">
        <v>109</v>
      </c>
      <c r="C64" s="14" t="s">
        <v>47</v>
      </c>
      <c r="D64" s="16">
        <v>150000</v>
      </c>
      <c r="E64" s="14" t="s">
        <v>134</v>
      </c>
      <c r="F64" s="13" t="s">
        <v>46</v>
      </c>
    </row>
    <row r="65" spans="1:6">
      <c r="A65" s="59">
        <v>59</v>
      </c>
      <c r="B65" s="56" t="s">
        <v>109</v>
      </c>
      <c r="C65" s="14" t="s">
        <v>47</v>
      </c>
      <c r="D65" s="16">
        <v>150000</v>
      </c>
      <c r="E65" s="14" t="s">
        <v>138</v>
      </c>
      <c r="F65" s="13" t="s">
        <v>46</v>
      </c>
    </row>
    <row r="66" spans="1:6">
      <c r="A66" s="59">
        <v>60</v>
      </c>
      <c r="B66" s="56" t="s">
        <v>109</v>
      </c>
      <c r="C66" s="14" t="s">
        <v>49</v>
      </c>
      <c r="D66" s="16">
        <v>500000</v>
      </c>
      <c r="E66" s="14" t="s">
        <v>130</v>
      </c>
      <c r="F66" s="13" t="s">
        <v>46</v>
      </c>
    </row>
    <row r="67" spans="1:6">
      <c r="A67" s="59">
        <v>61</v>
      </c>
      <c r="B67" s="56" t="s">
        <v>119</v>
      </c>
      <c r="C67" s="14" t="s">
        <v>48</v>
      </c>
      <c r="D67" s="16">
        <v>400000</v>
      </c>
      <c r="E67" s="14" t="s">
        <v>51</v>
      </c>
      <c r="F67" s="13" t="s">
        <v>46</v>
      </c>
    </row>
    <row r="68" spans="1:6">
      <c r="A68" s="59">
        <v>62</v>
      </c>
      <c r="B68" s="56" t="s">
        <v>110</v>
      </c>
      <c r="C68" s="14" t="s">
        <v>49</v>
      </c>
      <c r="D68" s="16">
        <v>500000</v>
      </c>
      <c r="E68" s="14" t="s">
        <v>130</v>
      </c>
      <c r="F68" s="13" t="s">
        <v>46</v>
      </c>
    </row>
    <row r="69" spans="1:6">
      <c r="A69" s="59">
        <v>63</v>
      </c>
      <c r="B69" s="56" t="s">
        <v>110</v>
      </c>
      <c r="C69" s="14" t="s">
        <v>49</v>
      </c>
      <c r="D69" s="16">
        <v>840000</v>
      </c>
      <c r="E69" s="14" t="s">
        <v>130</v>
      </c>
      <c r="F69" s="13" t="s">
        <v>46</v>
      </c>
    </row>
    <row r="70" spans="1:6">
      <c r="A70" s="59">
        <v>64</v>
      </c>
      <c r="B70" s="56" t="s">
        <v>110</v>
      </c>
      <c r="C70" s="14" t="s">
        <v>47</v>
      </c>
      <c r="D70" s="16">
        <v>150000</v>
      </c>
      <c r="E70" s="14" t="s">
        <v>134</v>
      </c>
      <c r="F70" s="13" t="s">
        <v>46</v>
      </c>
    </row>
    <row r="71" spans="1:6">
      <c r="A71" s="59">
        <v>65</v>
      </c>
      <c r="B71" s="56" t="s">
        <v>110</v>
      </c>
      <c r="C71" s="14" t="s">
        <v>47</v>
      </c>
      <c r="D71" s="16">
        <v>150000</v>
      </c>
      <c r="E71" s="14" t="s">
        <v>138</v>
      </c>
      <c r="F71" s="13" t="s">
        <v>46</v>
      </c>
    </row>
    <row r="72" spans="1:6">
      <c r="A72" s="59">
        <v>66</v>
      </c>
      <c r="B72" s="56" t="s">
        <v>139</v>
      </c>
      <c r="C72" s="14" t="s">
        <v>48</v>
      </c>
      <c r="D72" s="16">
        <v>400000</v>
      </c>
      <c r="E72" s="14" t="s">
        <v>51</v>
      </c>
      <c r="F72" s="13" t="s">
        <v>46</v>
      </c>
    </row>
    <row r="73" spans="1:6">
      <c r="A73" s="59">
        <v>67</v>
      </c>
      <c r="B73" s="56" t="s">
        <v>111</v>
      </c>
      <c r="C73" s="14" t="s">
        <v>49</v>
      </c>
      <c r="D73" s="16">
        <v>840000</v>
      </c>
      <c r="E73" s="14" t="s">
        <v>130</v>
      </c>
      <c r="F73" s="13" t="s">
        <v>46</v>
      </c>
    </row>
    <row r="74" spans="1:6">
      <c r="A74" s="59">
        <v>68</v>
      </c>
      <c r="B74" s="56" t="s">
        <v>111</v>
      </c>
      <c r="C74" s="14" t="s">
        <v>48</v>
      </c>
      <c r="D74" s="16">
        <v>400000</v>
      </c>
      <c r="E74" s="14" t="s">
        <v>51</v>
      </c>
      <c r="F74" s="13" t="s">
        <v>46</v>
      </c>
    </row>
    <row r="75" spans="1:6">
      <c r="A75" s="59">
        <v>69</v>
      </c>
      <c r="B75" s="56" t="s">
        <v>111</v>
      </c>
      <c r="C75" s="14" t="s">
        <v>47</v>
      </c>
      <c r="D75" s="16">
        <v>150000</v>
      </c>
      <c r="E75" s="14" t="s">
        <v>134</v>
      </c>
      <c r="F75" s="13" t="s">
        <v>46</v>
      </c>
    </row>
    <row r="76" spans="1:6">
      <c r="A76" s="59">
        <v>70</v>
      </c>
      <c r="B76" s="56" t="s">
        <v>111</v>
      </c>
      <c r="C76" s="14" t="s">
        <v>47</v>
      </c>
      <c r="D76" s="16">
        <v>150000</v>
      </c>
      <c r="E76" s="14" t="s">
        <v>138</v>
      </c>
      <c r="F76" s="13" t="s">
        <v>46</v>
      </c>
    </row>
    <row r="77" spans="1:6">
      <c r="A77" s="59">
        <v>71</v>
      </c>
      <c r="B77" s="56" t="s">
        <v>112</v>
      </c>
      <c r="C77" s="14" t="s">
        <v>49</v>
      </c>
      <c r="D77" s="16">
        <v>500000</v>
      </c>
      <c r="E77" s="14" t="s">
        <v>130</v>
      </c>
      <c r="F77" s="13" t="s">
        <v>46</v>
      </c>
    </row>
    <row r="78" spans="1:6">
      <c r="A78" s="59">
        <v>72</v>
      </c>
      <c r="B78" s="56" t="s">
        <v>112</v>
      </c>
      <c r="C78" s="14" t="s">
        <v>49</v>
      </c>
      <c r="D78" s="16">
        <v>500000</v>
      </c>
      <c r="E78" s="14" t="s">
        <v>130</v>
      </c>
      <c r="F78" s="13" t="s">
        <v>46</v>
      </c>
    </row>
    <row r="79" spans="1:6">
      <c r="A79" s="59">
        <v>73</v>
      </c>
      <c r="B79" s="56" t="s">
        <v>112</v>
      </c>
      <c r="C79" s="14" t="s">
        <v>49</v>
      </c>
      <c r="D79" s="16">
        <v>500000</v>
      </c>
      <c r="E79" s="14" t="s">
        <v>130</v>
      </c>
      <c r="F79" s="13" t="s">
        <v>46</v>
      </c>
    </row>
    <row r="80" spans="1:6">
      <c r="A80" s="59">
        <v>74</v>
      </c>
      <c r="B80" s="56" t="s">
        <v>112</v>
      </c>
      <c r="C80" s="14" t="s">
        <v>49</v>
      </c>
      <c r="D80" s="16">
        <v>500000</v>
      </c>
      <c r="E80" s="14" t="s">
        <v>130</v>
      </c>
      <c r="F80" s="13" t="s">
        <v>46</v>
      </c>
    </row>
    <row r="81" spans="1:6">
      <c r="A81" s="40" t="s">
        <v>29</v>
      </c>
      <c r="B81" s="41"/>
      <c r="C81" s="42"/>
      <c r="D81" s="31">
        <f>SUM(D7:D80)</f>
        <v>20473596</v>
      </c>
      <c r="E81" s="32"/>
      <c r="F81" s="32"/>
    </row>
  </sheetData>
  <mergeCells count="9">
    <mergeCell ref="A4:D4"/>
    <mergeCell ref="A1:F1"/>
    <mergeCell ref="A2:F2"/>
    <mergeCell ref="F5:F6"/>
    <mergeCell ref="A5:A6"/>
    <mergeCell ref="B5:B6"/>
    <mergeCell ref="C5:C6"/>
    <mergeCell ref="D5:D6"/>
    <mergeCell ref="E5:E6"/>
  </mergeCells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3F944-E946-4869-8F24-E302E7D87EE9}">
  <dimension ref="A1:J10"/>
  <sheetViews>
    <sheetView workbookViewId="0">
      <selection activeCell="D8" sqref="D8"/>
    </sheetView>
  </sheetViews>
  <sheetFormatPr defaultRowHeight="16.5"/>
  <cols>
    <col min="1" max="1" width="6.875" style="5" customWidth="1"/>
    <col min="2" max="2" width="14.25" style="5" customWidth="1"/>
    <col min="3" max="3" width="17.125" style="5" customWidth="1"/>
    <col min="4" max="4" width="21" style="5" customWidth="1"/>
    <col min="5" max="5" width="23.25" style="5" customWidth="1"/>
    <col min="6" max="6" width="14.25" style="5" customWidth="1"/>
    <col min="7" max="7" width="11.375" style="5" customWidth="1"/>
    <col min="8" max="8" width="12.875" style="5" customWidth="1"/>
    <col min="9" max="9" width="17.125" style="5" customWidth="1"/>
    <col min="10" max="10" width="14.25" style="5" customWidth="1"/>
    <col min="11" max="16384" width="9" style="5"/>
  </cols>
  <sheetData>
    <row r="1" spans="1:10" ht="22.5">
      <c r="A1" s="85" t="s">
        <v>84</v>
      </c>
      <c r="B1" s="85"/>
      <c r="C1" s="85"/>
      <c r="D1" s="85"/>
      <c r="E1" s="85"/>
      <c r="F1" s="85"/>
      <c r="G1" s="85"/>
      <c r="H1" s="85"/>
      <c r="I1" s="85"/>
      <c r="J1" s="85"/>
    </row>
    <row r="2" spans="1:10">
      <c r="A2" s="86" t="s">
        <v>85</v>
      </c>
      <c r="B2" s="86"/>
      <c r="C2" s="86"/>
      <c r="D2" s="86"/>
      <c r="E2" s="86"/>
      <c r="F2" s="86"/>
      <c r="G2" s="86"/>
      <c r="H2" s="86"/>
      <c r="I2" s="86"/>
      <c r="J2" s="86"/>
    </row>
    <row r="3" spans="1:10">
      <c r="B3" s="87"/>
      <c r="C3" s="87"/>
      <c r="D3" s="87"/>
      <c r="E3" s="87"/>
      <c r="F3" s="87"/>
      <c r="G3" s="87"/>
      <c r="H3" s="87"/>
      <c r="I3" s="88"/>
    </row>
    <row r="4" spans="1:10">
      <c r="A4" s="89" t="s">
        <v>64</v>
      </c>
      <c r="B4" s="89"/>
      <c r="C4" s="89"/>
      <c r="D4" s="89"/>
      <c r="E4" s="90"/>
      <c r="F4" s="91"/>
      <c r="G4" s="91"/>
      <c r="H4" s="91"/>
    </row>
    <row r="5" spans="1:10">
      <c r="A5" s="33" t="s">
        <v>0</v>
      </c>
      <c r="B5" s="33" t="s">
        <v>56</v>
      </c>
      <c r="C5" s="33" t="s">
        <v>55</v>
      </c>
      <c r="D5" s="33" t="s">
        <v>63</v>
      </c>
      <c r="E5" s="33" t="s">
        <v>62</v>
      </c>
      <c r="F5" s="33" t="s">
        <v>36</v>
      </c>
      <c r="G5" s="33" t="s">
        <v>38</v>
      </c>
      <c r="H5" s="33" t="s">
        <v>61</v>
      </c>
      <c r="I5" s="33" t="s">
        <v>5</v>
      </c>
      <c r="J5" s="33" t="s">
        <v>60</v>
      </c>
    </row>
    <row r="6" spans="1:10">
      <c r="A6" s="92">
        <v>1</v>
      </c>
      <c r="B6" s="93" t="s">
        <v>156</v>
      </c>
      <c r="C6" s="94" t="s">
        <v>147</v>
      </c>
      <c r="D6" s="95" t="s">
        <v>59</v>
      </c>
      <c r="E6" s="94" t="s">
        <v>147</v>
      </c>
      <c r="F6" s="96"/>
      <c r="G6" s="97">
        <v>46</v>
      </c>
      <c r="H6" s="98" t="s">
        <v>35</v>
      </c>
      <c r="I6" s="96"/>
      <c r="J6" s="99" t="s">
        <v>145</v>
      </c>
    </row>
    <row r="7" spans="1:10">
      <c r="A7" s="92">
        <v>2</v>
      </c>
      <c r="B7" s="93" t="s">
        <v>156</v>
      </c>
      <c r="C7" s="95" t="s">
        <v>150</v>
      </c>
      <c r="D7" s="95" t="s">
        <v>59</v>
      </c>
      <c r="E7" s="95" t="s">
        <v>157</v>
      </c>
      <c r="F7" s="96"/>
      <c r="G7" s="97">
        <v>14</v>
      </c>
      <c r="H7" s="98" t="s">
        <v>35</v>
      </c>
      <c r="I7" s="96"/>
      <c r="J7" s="99" t="s">
        <v>145</v>
      </c>
    </row>
    <row r="8" spans="1:10">
      <c r="A8" s="92">
        <v>3</v>
      </c>
      <c r="B8" s="93" t="s">
        <v>158</v>
      </c>
      <c r="C8" s="95" t="s">
        <v>154</v>
      </c>
      <c r="D8" s="95" t="s">
        <v>59</v>
      </c>
      <c r="E8" s="95" t="s">
        <v>155</v>
      </c>
      <c r="F8" s="96"/>
      <c r="G8" s="97">
        <v>1</v>
      </c>
      <c r="H8" s="98" t="s">
        <v>35</v>
      </c>
      <c r="I8" s="96"/>
      <c r="J8" s="99" t="s">
        <v>152</v>
      </c>
    </row>
    <row r="9" spans="1:10">
      <c r="A9" s="69" t="s">
        <v>29</v>
      </c>
      <c r="B9" s="69"/>
      <c r="C9" s="69"/>
      <c r="D9" s="69"/>
      <c r="E9" s="69"/>
      <c r="F9" s="100"/>
      <c r="G9" s="34">
        <f>SUM(G6:G8)</f>
        <v>61</v>
      </c>
      <c r="H9" s="35"/>
      <c r="I9" s="101"/>
      <c r="J9" s="35"/>
    </row>
    <row r="10" spans="1:10">
      <c r="I10" s="102"/>
    </row>
  </sheetData>
  <mergeCells count="4">
    <mergeCell ref="A1:J1"/>
    <mergeCell ref="A2:J2"/>
    <mergeCell ref="A4:D4"/>
    <mergeCell ref="A9:E9"/>
  </mergeCells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91922-6FB5-486D-8AF1-09FC9CBE7609}">
  <sheetPr>
    <pageSetUpPr fitToPage="1"/>
  </sheetPr>
  <dimension ref="A1:I6"/>
  <sheetViews>
    <sheetView workbookViewId="0">
      <selection activeCell="A3" sqref="A3"/>
    </sheetView>
  </sheetViews>
  <sheetFormatPr defaultRowHeight="16.5"/>
  <cols>
    <col min="1" max="4" width="9" style="19"/>
    <col min="5" max="5" width="13.75" style="19" customWidth="1"/>
    <col min="6" max="7" width="9" style="19"/>
    <col min="8" max="8" width="14.875" style="19" customWidth="1"/>
    <col min="9" max="16384" width="9" style="19"/>
  </cols>
  <sheetData>
    <row r="1" spans="1:9" ht="22.5">
      <c r="A1" s="71" t="s">
        <v>84</v>
      </c>
      <c r="B1" s="71"/>
      <c r="C1" s="71"/>
      <c r="D1" s="71"/>
      <c r="E1" s="71"/>
      <c r="F1" s="71"/>
      <c r="G1" s="71"/>
      <c r="H1" s="71"/>
      <c r="I1" s="71"/>
    </row>
    <row r="2" spans="1:9">
      <c r="A2" s="72" t="s">
        <v>85</v>
      </c>
      <c r="B2" s="72"/>
      <c r="C2" s="72"/>
      <c r="D2" s="72"/>
      <c r="E2" s="72"/>
      <c r="F2" s="72"/>
      <c r="G2" s="72"/>
      <c r="H2" s="72"/>
      <c r="I2" s="72"/>
    </row>
    <row r="3" spans="1:9">
      <c r="B3" s="73" t="s">
        <v>65</v>
      </c>
      <c r="C3" s="73"/>
      <c r="D3" s="73"/>
      <c r="F3" s="20"/>
    </row>
    <row r="4" spans="1:9">
      <c r="F4" s="20"/>
    </row>
    <row r="5" spans="1:9" ht="18.75">
      <c r="B5" s="74" t="s">
        <v>66</v>
      </c>
      <c r="C5" s="74"/>
      <c r="D5" s="74" t="s">
        <v>67</v>
      </c>
      <c r="E5" s="74"/>
      <c r="F5" s="74" t="s">
        <v>68</v>
      </c>
      <c r="G5" s="74"/>
      <c r="H5" s="74"/>
    </row>
    <row r="6" spans="1:9" ht="18.75">
      <c r="B6" s="70" t="s">
        <v>69</v>
      </c>
      <c r="C6" s="70"/>
      <c r="D6" s="70" t="s">
        <v>70</v>
      </c>
      <c r="E6" s="70"/>
      <c r="F6" s="70" t="s">
        <v>71</v>
      </c>
      <c r="G6" s="70"/>
      <c r="H6" s="70"/>
    </row>
  </sheetData>
  <mergeCells count="9">
    <mergeCell ref="B6:C6"/>
    <mergeCell ref="D6:E6"/>
    <mergeCell ref="F6:H6"/>
    <mergeCell ref="A1:I1"/>
    <mergeCell ref="A2:I2"/>
    <mergeCell ref="B3:D3"/>
    <mergeCell ref="B5:C5"/>
    <mergeCell ref="D5:E5"/>
    <mergeCell ref="F5:H5"/>
  </mergeCells>
  <phoneticPr fontId="4" type="noConversion"/>
  <pageMargins left="0.7" right="0.7" top="0.75" bottom="0.75" header="0.3" footer="0.3"/>
  <pageSetup paperSize="9" scale="87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ED875-0F14-4E83-9434-869A1C5AF7E0}">
  <dimension ref="B2:G13"/>
  <sheetViews>
    <sheetView zoomScaleNormal="100" workbookViewId="0">
      <selection activeCell="C10" sqref="C10:D10"/>
    </sheetView>
  </sheetViews>
  <sheetFormatPr defaultRowHeight="16.5"/>
  <cols>
    <col min="1" max="1" width="4.125" style="19" customWidth="1"/>
    <col min="2" max="2" width="4.625" style="19" customWidth="1"/>
    <col min="3" max="3" width="19" style="19" customWidth="1"/>
    <col min="4" max="5" width="11.875" style="19" customWidth="1"/>
    <col min="6" max="6" width="14.25" style="19" customWidth="1"/>
    <col min="7" max="7" width="21.625" style="19" customWidth="1"/>
    <col min="8" max="16384" width="9" style="19"/>
  </cols>
  <sheetData>
    <row r="2" spans="2:7">
      <c r="B2" s="75" t="s">
        <v>96</v>
      </c>
      <c r="C2" s="75"/>
      <c r="D2" s="75"/>
      <c r="E2" s="75"/>
      <c r="F2" s="75"/>
      <c r="G2" s="75"/>
    </row>
    <row r="3" spans="2:7">
      <c r="B3" s="75"/>
      <c r="C3" s="75"/>
      <c r="D3" s="75"/>
      <c r="E3" s="75"/>
      <c r="F3" s="75"/>
      <c r="G3" s="75"/>
    </row>
    <row r="4" spans="2:7">
      <c r="G4" s="21" t="s">
        <v>72</v>
      </c>
    </row>
    <row r="5" spans="2:7">
      <c r="B5" s="36" t="s">
        <v>0</v>
      </c>
      <c r="C5" s="37" t="s">
        <v>73</v>
      </c>
      <c r="D5" s="37" t="s">
        <v>74</v>
      </c>
      <c r="E5" s="37" t="s">
        <v>75</v>
      </c>
      <c r="F5" s="37" t="s">
        <v>76</v>
      </c>
      <c r="G5" s="37" t="s">
        <v>77</v>
      </c>
    </row>
    <row r="6" spans="2:7" ht="20.100000000000001" customHeight="1">
      <c r="B6" s="52">
        <v>1</v>
      </c>
      <c r="C6" s="52" t="s">
        <v>78</v>
      </c>
      <c r="D6" s="53">
        <v>5936321</v>
      </c>
      <c r="E6" s="53">
        <v>918596</v>
      </c>
      <c r="F6" s="53">
        <v>5017725</v>
      </c>
      <c r="G6" s="54" t="s">
        <v>92</v>
      </c>
    </row>
    <row r="7" spans="2:7" ht="20.100000000000001" customHeight="1">
      <c r="B7" s="52">
        <v>2</v>
      </c>
      <c r="C7" s="52" t="s">
        <v>144</v>
      </c>
      <c r="D7" s="53">
        <v>1200000</v>
      </c>
      <c r="E7" s="53">
        <v>700000</v>
      </c>
      <c r="F7" s="53">
        <v>500000</v>
      </c>
      <c r="G7" s="54" t="s">
        <v>79</v>
      </c>
    </row>
    <row r="8" spans="2:7" ht="20.100000000000001" customHeight="1">
      <c r="B8" s="52">
        <v>3</v>
      </c>
      <c r="C8" s="52" t="s">
        <v>93</v>
      </c>
      <c r="D8" s="53">
        <v>1455000</v>
      </c>
      <c r="E8" s="53">
        <v>1455000</v>
      </c>
      <c r="F8" s="53">
        <v>0</v>
      </c>
      <c r="G8" s="54" t="s">
        <v>79</v>
      </c>
    </row>
    <row r="9" spans="2:7" ht="20.100000000000001" customHeight="1">
      <c r="B9" s="52">
        <v>4</v>
      </c>
      <c r="C9" s="52" t="s">
        <v>80</v>
      </c>
      <c r="D9" s="53">
        <v>15000000</v>
      </c>
      <c r="E9" s="53">
        <v>15000000</v>
      </c>
      <c r="F9" s="53">
        <v>0</v>
      </c>
      <c r="G9" s="54" t="s">
        <v>79</v>
      </c>
    </row>
    <row r="10" spans="2:7" ht="20.100000000000001" customHeight="1">
      <c r="B10" s="52">
        <v>5</v>
      </c>
      <c r="C10" s="52" t="s">
        <v>81</v>
      </c>
      <c r="D10" s="53">
        <v>3600000</v>
      </c>
      <c r="E10" s="53">
        <v>2400000</v>
      </c>
      <c r="F10" s="53">
        <v>1200000</v>
      </c>
      <c r="G10" s="54" t="s">
        <v>79</v>
      </c>
    </row>
    <row r="11" spans="2:7" ht="20.100000000000001" customHeight="1">
      <c r="B11" s="52">
        <v>6</v>
      </c>
      <c r="C11" s="52" t="s">
        <v>94</v>
      </c>
      <c r="D11" s="53">
        <v>2000</v>
      </c>
      <c r="E11" s="53">
        <v>0</v>
      </c>
      <c r="F11" s="53">
        <v>2000</v>
      </c>
      <c r="G11" s="54"/>
    </row>
    <row r="12" spans="2:7" ht="20.100000000000001" customHeight="1">
      <c r="B12" s="52">
        <v>7</v>
      </c>
      <c r="C12" s="52" t="s">
        <v>82</v>
      </c>
      <c r="D12" s="53">
        <v>10120</v>
      </c>
      <c r="E12" s="55">
        <v>0</v>
      </c>
      <c r="F12" s="53">
        <v>10120</v>
      </c>
      <c r="G12" s="54"/>
    </row>
    <row r="13" spans="2:7" ht="20.100000000000001" customHeight="1">
      <c r="B13" s="76" t="s">
        <v>83</v>
      </c>
      <c r="C13" s="76"/>
      <c r="D13" s="38">
        <f>SUM(D6:D12)</f>
        <v>27203441</v>
      </c>
      <c r="E13" s="38">
        <f t="shared" ref="E13:F13" si="0">SUM(E6:E12)</f>
        <v>20473596</v>
      </c>
      <c r="F13" s="38">
        <f t="shared" si="0"/>
        <v>6729845</v>
      </c>
      <c r="G13" s="39"/>
    </row>
  </sheetData>
  <mergeCells count="2">
    <mergeCell ref="B2:G3"/>
    <mergeCell ref="B13:C13"/>
  </mergeCells>
  <phoneticPr fontId="4" type="noConversion"/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1</vt:i4>
      </vt:variant>
    </vt:vector>
  </HeadingPairs>
  <TitlesOfParts>
    <vt:vector size="7" baseType="lpstr">
      <vt:lpstr>1.후원금 수입명세서</vt:lpstr>
      <vt:lpstr>2.후원물품 수입명세서</vt:lpstr>
      <vt:lpstr>3.후원금 사용명세서</vt:lpstr>
      <vt:lpstr>4.후원물품 사용명세서</vt:lpstr>
      <vt:lpstr>5.후원금전용계좌</vt:lpstr>
      <vt:lpstr>후원금수입및사용요약</vt:lpstr>
      <vt:lpstr>후원금수입및사용요약!Print_Area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가족센터 동작구</cp:lastModifiedBy>
  <cp:lastPrinted>2024-03-13T11:39:11Z</cp:lastPrinted>
  <dcterms:created xsi:type="dcterms:W3CDTF">2023-03-13T05:08:57Z</dcterms:created>
  <dcterms:modified xsi:type="dcterms:W3CDTF">2024-03-14T09:08:13Z</dcterms:modified>
</cp:coreProperties>
</file>